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3.2023" sheetId="1" r:id="rId1"/>
  </sheets>
  <definedNames>
    <definedName name="Z_604B7A13_779E_46E3_B569_202FB3896BBD__wvu_PrintArea" localSheetId="0">'Отчет 03.2023'!$A$1:$W$163</definedName>
    <definedName name="Z_604B7A13_779E_46E3_B569_202FB3896BBD__wvu_PrintTitles" localSheetId="0">'Отчет 03.2023'!$5:$10</definedName>
    <definedName name="Z_C57B05DC_5D41_49B0_966B_EEA873DE7EE0__wvu_PrintArea" localSheetId="0">'Отчет 03.2023'!$A$1:$W$161</definedName>
    <definedName name="Z_C57B05DC_5D41_49B0_966B_EEA873DE7EE0__wvu_PrintTitles" localSheetId="0">'Отчет 03.2023'!$5:$10</definedName>
    <definedName name="_xlnm.Print_Titles" localSheetId="0">'Отчет 03.2023'!$5:$10</definedName>
    <definedName name="_xlnm.Print_Area" localSheetId="0">'Отчет 03.2023'!$A$1:$W$163</definedName>
  </definedNames>
  <calcPr fullCalcOnLoad="1" refMode="R1C1"/>
</workbook>
</file>

<file path=xl/sharedStrings.xml><?xml version="1.0" encoding="utf-8"?>
<sst xmlns="http://schemas.openxmlformats.org/spreadsheetml/2006/main" count="1040" uniqueCount="343">
  <si>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</si>
  <si>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</si>
  <si>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</si>
  <si>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</si>
  <si>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</si>
  <si>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</si>
  <si>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</si>
  <si>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</si>
  <si>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</si>
  <si>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</si>
  <si>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</si>
  <si>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</si>
  <si>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</si>
  <si>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</si>
  <si>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</si>
  <si>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</si>
  <si>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</si>
  <si>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</si>
  <si>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</si>
  <si>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</si>
  <si>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</si>
  <si>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</si>
  <si>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</si>
  <si>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</si>
  <si>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</si>
  <si>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</si>
  <si>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</si>
  <si>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</si>
  <si>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</si>
  <si>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</si>
  <si>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</si>
  <si>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</si>
  <si>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</si>
  <si>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</si>
  <si>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</si>
  <si>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</si>
  <si>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</si>
  <si>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</si>
  <si>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</si>
  <si>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</si>
  <si>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</si>
  <si>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</si>
  <si>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</si>
  <si>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</si>
  <si>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</si>
  <si>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</si>
  <si>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</si>
  <si>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</si>
  <si>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</si>
  <si>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</si>
  <si>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</si>
  <si>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</si>
  <si>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</si>
  <si>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</si>
  <si>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</si>
  <si>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</si>
  <si>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</si>
  <si>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</si>
  <si>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</si>
  <si>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</si>
  <si>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</si>
  <si>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Снабженческо-сбытовые услуги</t>
  </si>
  <si>
    <t>Поставка газа (распред. г/п)</t>
  </si>
  <si>
    <t>Поставка газа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</si>
  <si>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</si>
  <si>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</si>
  <si>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</si>
  <si>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</si>
  <si>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</si>
  <si>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</si>
  <si>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</si>
  <si>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СОГАЗ АО</t>
  </si>
  <si>
    <t>Теплопартнер ООО</t>
  </si>
  <si>
    <t>Д. А. Мишуров</t>
  </si>
  <si>
    <t>МТТ АО</t>
  </si>
  <si>
    <t>УСЛУГИ СВЯЗИ</t>
  </si>
  <si>
    <t>МЕЖДУГОРОДНЫЕ ПЕРЕГОВОРЫ</t>
  </si>
  <si>
    <t>СИБИРСКИЙ ИНСТРУМЕНТ ООО</t>
  </si>
  <si>
    <t>междугородние переговоры</t>
  </si>
  <si>
    <t>услуги связи</t>
  </si>
  <si>
    <t>ТД ЭЛЕКТРОТЕХМОНТАЖ ООО</t>
  </si>
  <si>
    <t>ЭНЕРГОСНАБ ООО ПКФ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</si>
  <si>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</si>
  <si>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</si>
  <si>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Аренда нежилого помещения </t>
  </si>
  <si>
    <t>Гердт Владимир Павлович ИП</t>
  </si>
  <si>
    <t>б/н/</t>
  </si>
  <si>
    <t>ОБ АО</t>
  </si>
  <si>
    <t>Генеральный директор АО "Омскгазстройэксплуатация"</t>
  </si>
  <si>
    <t>Бауцентр Рус ООО</t>
  </si>
  <si>
    <t>КОНТИНЕНТ-ГАЗ ООО</t>
  </si>
  <si>
    <t>Поставка товара</t>
  </si>
  <si>
    <t>Поставка запорной арматуры</t>
  </si>
  <si>
    <t>ОМСКИЙ КАБИНЕТ 55 ООО</t>
  </si>
  <si>
    <t>МАСТЕР НЧОУ ДПО ЦЕНТР</t>
  </si>
  <si>
    <t>14.02.2023</t>
  </si>
  <si>
    <t>28.02.2023</t>
  </si>
  <si>
    <t>Газпром трансгаз Томск ООО</t>
  </si>
  <si>
    <t>Текущее обслуживание и ремонт</t>
  </si>
  <si>
    <t>01.02.2023</t>
  </si>
  <si>
    <t>13.02.2023</t>
  </si>
  <si>
    <t>Поставка металлопроката</t>
  </si>
  <si>
    <t>Поставка электроматериалов</t>
  </si>
  <si>
    <t>06.02.2023</t>
  </si>
  <si>
    <t>03.02.2023</t>
  </si>
  <si>
    <t>ОММЕТ АО</t>
  </si>
  <si>
    <t>02.02.2023</t>
  </si>
  <si>
    <t>07.02.2023</t>
  </si>
  <si>
    <t>09.02.2023</t>
  </si>
  <si>
    <t>15.02.2023</t>
  </si>
  <si>
    <t>СЗС ООО</t>
  </si>
  <si>
    <t>22.02.2023</t>
  </si>
  <si>
    <t>АО "Накс - Омск"</t>
  </si>
  <si>
    <t>Договор на поставку оргтехники</t>
  </si>
  <si>
    <t>Поставка офисной мебели</t>
  </si>
  <si>
    <t>ДНС РИТЕЙЛ ООО</t>
  </si>
  <si>
    <t>16.02.2023</t>
  </si>
  <si>
    <t>27.02.2023</t>
  </si>
  <si>
    <t>08.02.2023</t>
  </si>
  <si>
    <t>10.02.2023</t>
  </si>
  <si>
    <t>Отчетный период: март 2023г.</t>
  </si>
  <si>
    <t>11000223002991</t>
  </si>
  <si>
    <t>12.03.2023</t>
  </si>
  <si>
    <t>12500223003003</t>
  </si>
  <si>
    <t>11820223003124</t>
  </si>
  <si>
    <t>12500223003811</t>
  </si>
  <si>
    <t>11820223003886</t>
  </si>
  <si>
    <t>12500223004340</t>
  </si>
  <si>
    <t>11820223004404</t>
  </si>
  <si>
    <t>11000223004330</t>
  </si>
  <si>
    <t>11820223005478</t>
  </si>
  <si>
    <t>11000223005345</t>
  </si>
  <si>
    <t>12500223005355</t>
  </si>
  <si>
    <t>11500223006144</t>
  </si>
  <si>
    <t>11820223006823</t>
  </si>
  <si>
    <t>11000223006770</t>
  </si>
  <si>
    <t>12500223006785</t>
  </si>
  <si>
    <t>12500223007319</t>
  </si>
  <si>
    <t>11820223007924</t>
  </si>
  <si>
    <t>11000223007848</t>
  </si>
  <si>
    <t>12500223007856</t>
  </si>
  <si>
    <t>11820223008703</t>
  </si>
  <si>
    <t>11000223008650</t>
  </si>
  <si>
    <t>12500223008656</t>
  </si>
  <si>
    <t>11000223009341</t>
  </si>
  <si>
    <t>12500223009355</t>
  </si>
  <si>
    <t>41820223019502</t>
  </si>
  <si>
    <t>42500223019449</t>
  </si>
  <si>
    <t>41820223019993</t>
  </si>
  <si>
    <t>41500223019918</t>
  </si>
  <si>
    <t>42500223020691</t>
  </si>
  <si>
    <t>41820223020856</t>
  </si>
  <si>
    <t>41000223020735</t>
  </si>
  <si>
    <t>42500223021419</t>
  </si>
  <si>
    <t>41820223021654</t>
  </si>
  <si>
    <t>41000223021348</t>
  </si>
  <si>
    <t>41000223022640</t>
  </si>
  <si>
    <t>42500223022635</t>
  </si>
  <si>
    <t>41820223022664</t>
  </si>
  <si>
    <t>41500223023455</t>
  </si>
  <si>
    <t>41500223024425</t>
  </si>
  <si>
    <t>21500223010177</t>
  </si>
  <si>
    <t>22500223010776</t>
  </si>
  <si>
    <t>21820223010853</t>
  </si>
  <si>
    <t>21000223010764</t>
  </si>
  <si>
    <t>21000223011950</t>
  </si>
  <si>
    <t>22500223011936</t>
  </si>
  <si>
    <t>21820223012054</t>
  </si>
  <si>
    <t>21820223012670</t>
  </si>
  <si>
    <t>22500223012557</t>
  </si>
  <si>
    <t>21000223012569</t>
  </si>
  <si>
    <t>21820223013532</t>
  </si>
  <si>
    <t>21000223013411</t>
  </si>
  <si>
    <t>22500223013386</t>
  </si>
  <si>
    <t>32500223017203</t>
  </si>
  <si>
    <t>31000222017199</t>
  </si>
  <si>
    <t>3250022318397</t>
  </si>
  <si>
    <t>31820223018530</t>
  </si>
  <si>
    <t>31000223018373</t>
  </si>
  <si>
    <t>51000223030542</t>
  </si>
  <si>
    <t>51820223030578</t>
  </si>
  <si>
    <t>52500223030531</t>
  </si>
  <si>
    <t>52500223030563</t>
  </si>
  <si>
    <t>51000223030555</t>
  </si>
  <si>
    <t>51820223030608</t>
  </si>
  <si>
    <t>51000223027621</t>
  </si>
  <si>
    <t>52500223027638</t>
  </si>
  <si>
    <t>51820223027761</t>
  </si>
  <si>
    <t>14.03.2023г.</t>
  </si>
  <si>
    <t>69-23-00-FR000852</t>
  </si>
  <si>
    <t>14.03.2023</t>
  </si>
  <si>
    <t>15.03.2023г.</t>
  </si>
  <si>
    <t>3715</t>
  </si>
  <si>
    <t>24.03.2023г.</t>
  </si>
  <si>
    <t>28.02.2023г</t>
  </si>
  <si>
    <t>16.03.2023г.</t>
  </si>
  <si>
    <t>Аб-31319</t>
  </si>
  <si>
    <t>Аб-31320</t>
  </si>
  <si>
    <t>Аб-31321</t>
  </si>
  <si>
    <t>06.03.2023г.</t>
  </si>
  <si>
    <t>3300000297</t>
  </si>
  <si>
    <t>01.03.2023</t>
  </si>
  <si>
    <t>01.03.2023г.</t>
  </si>
  <si>
    <t>3300000353</t>
  </si>
  <si>
    <t>16.03.2023</t>
  </si>
  <si>
    <t>255396626004/4967992214</t>
  </si>
  <si>
    <t>023048/100336615</t>
  </si>
  <si>
    <t>ЛЕРУА МЕРЛЕН ВОСТОК ООО</t>
  </si>
  <si>
    <t>2023-08/1172</t>
  </si>
  <si>
    <t>2023-08/1265</t>
  </si>
  <si>
    <t>09.03.2023</t>
  </si>
  <si>
    <t>ПАРК-СЕРВИС ООО</t>
  </si>
  <si>
    <t>2023-08/1275</t>
  </si>
  <si>
    <t>ТЭС ООО</t>
  </si>
  <si>
    <t>ГАЗЭЛЕКТРОНИКА ООО</t>
  </si>
  <si>
    <t>2023-08/1335</t>
  </si>
  <si>
    <t>13.03.2023</t>
  </si>
  <si>
    <t>ООО"ГК Газгарант"</t>
  </si>
  <si>
    <t>15.03.2023</t>
  </si>
  <si>
    <t>Промпоставка ООО</t>
  </si>
  <si>
    <t>2023-08/1363</t>
  </si>
  <si>
    <t>2023-08/1371</t>
  </si>
  <si>
    <t>2023-08/1370</t>
  </si>
  <si>
    <t>Аракчеев Виктор Ильич ИП</t>
  </si>
  <si>
    <t>2023-08/1405</t>
  </si>
  <si>
    <t>МОНТАЖСТРОЙСЕРВИС ООО</t>
  </si>
  <si>
    <t>2023-08/1401</t>
  </si>
  <si>
    <t>2023-08/1443</t>
  </si>
  <si>
    <t>22.03.2023</t>
  </si>
  <si>
    <t>2023-08/1508</t>
  </si>
  <si>
    <t>20.03.2023</t>
  </si>
  <si>
    <t>2023-08/1559</t>
  </si>
  <si>
    <t>СТЭНЛИ ООО</t>
  </si>
  <si>
    <t>2023-08/1515</t>
  </si>
  <si>
    <t>21.03.2023</t>
  </si>
  <si>
    <t>КВАЗАР ООО</t>
  </si>
  <si>
    <t>2023-08/1492</t>
  </si>
  <si>
    <t>2023-08/1516</t>
  </si>
  <si>
    <t>АВТОГРАФ ООО</t>
  </si>
  <si>
    <t>ТЕПЛОВОЗ-ОМСК ООО</t>
  </si>
  <si>
    <t>2023-08/1637</t>
  </si>
  <si>
    <t>27.03.2023</t>
  </si>
  <si>
    <t>2023-08/1721</t>
  </si>
  <si>
    <t>30.03.2023</t>
  </si>
  <si>
    <t>2023-08/1746</t>
  </si>
  <si>
    <t>Поставка временного герметизирующего устройства</t>
  </si>
  <si>
    <t>Поставка инструмента</t>
  </si>
  <si>
    <t>Поставка прибора учета расхода газа</t>
  </si>
  <si>
    <t>Регулятор давления газа РДО-1-100/25</t>
  </si>
  <si>
    <t>Поставка технических материалов</t>
  </si>
  <si>
    <t>Поставка клапана предохранительного</t>
  </si>
  <si>
    <t>Поставка извещателей</t>
  </si>
  <si>
    <t>Поставка ПЭ фитингов для пополнения аварийного запаса</t>
  </si>
  <si>
    <t>Поставка газового оборудования</t>
  </si>
  <si>
    <t xml:space="preserve">Поставка ГРПШ </t>
  </si>
  <si>
    <t>Поставка материалов</t>
  </si>
  <si>
    <t>Поставка датчика избыточного давления</t>
  </si>
  <si>
    <t>Поставка ЭНЕС-1</t>
  </si>
  <si>
    <t>Поставка табличек ПВХ</t>
  </si>
  <si>
    <t>Поставка кранов</t>
  </si>
  <si>
    <t xml:space="preserve">Поставка измерительных комплексов для котельных </t>
  </si>
  <si>
    <t>Сибирь ЭнергоСервис ООО</t>
  </si>
  <si>
    <t>2023-05/1230</t>
  </si>
  <si>
    <t>06.03.2023</t>
  </si>
  <si>
    <t>ТРУБОПЛАСТ ООО</t>
  </si>
  <si>
    <t>2023-08/1271</t>
  </si>
  <si>
    <t>КОРСА АО</t>
  </si>
  <si>
    <t>2023-08/1517</t>
  </si>
  <si>
    <t>Оказание транспортно- экспедиционных услуг (доставка ГРПШ)</t>
  </si>
  <si>
    <t xml:space="preserve">Договор ремонта и поверки узла учета газа </t>
  </si>
  <si>
    <t xml:space="preserve">Оказание услуг по техническому обслуживанию и ремонту сварочного аппарата </t>
  </si>
  <si>
    <t>Договор на оказание услуг по ремонту автомобиля</t>
  </si>
  <si>
    <t>Полтавскавтотранс ООО</t>
  </si>
  <si>
    <t>2023-ЭУ16/1706</t>
  </si>
  <si>
    <t>29.03.2023</t>
  </si>
  <si>
    <t>2023-08/1267</t>
  </si>
  <si>
    <t>Терещенко Сергей Владимирович</t>
  </si>
  <si>
    <t>2023-08/1266</t>
  </si>
  <si>
    <t>ПРИНТ ЭКСПРЕСС ООО</t>
  </si>
  <si>
    <t>2023-13/1400</t>
  </si>
  <si>
    <t>2023-13/1399</t>
  </si>
  <si>
    <t>2023-08/1380</t>
  </si>
  <si>
    <t>2023-08/1491</t>
  </si>
  <si>
    <t>2023-08/1525</t>
  </si>
  <si>
    <t>ОМСКБЛАНКИЗДАТ ООО</t>
  </si>
  <si>
    <t>2023-08/1560</t>
  </si>
  <si>
    <t>2023-13/1572</t>
  </si>
  <si>
    <t>23.03.2023</t>
  </si>
  <si>
    <t>КОМПАНИЯ НОВЫЙ ТЕЛЕФОН ООО</t>
  </si>
  <si>
    <t>2023-13/1686</t>
  </si>
  <si>
    <t>28.03.2023</t>
  </si>
  <si>
    <t>ТЕХНОАВИА-ОМСК ООО</t>
  </si>
  <si>
    <t>2023-03/1167</t>
  </si>
  <si>
    <t>2023-12/1217</t>
  </si>
  <si>
    <t>Столетов Алексей Владимирович</t>
  </si>
  <si>
    <t>2023-ЭУ14/1298</t>
  </si>
  <si>
    <t>ФОРЕЙЧБИ ООО</t>
  </si>
  <si>
    <t>2023-13/1248</t>
  </si>
  <si>
    <t>07.03.2023</t>
  </si>
  <si>
    <t>ИСИЛЬКУЛЬСКАЯ ЦРБ БУЗОО</t>
  </si>
  <si>
    <t>2023-ЭУ10/1224</t>
  </si>
  <si>
    <t>ОМСКАЯ ЦРБ БУЗОО</t>
  </si>
  <si>
    <t>2023-08/1212</t>
  </si>
  <si>
    <t>03.03.2023</t>
  </si>
  <si>
    <t>ПАВЛОГРАДСКАЯ ЦРБ БУЗОО</t>
  </si>
  <si>
    <t>2023-ЭУ3/1244</t>
  </si>
  <si>
    <t>2023-12/1490</t>
  </si>
  <si>
    <t>Бюджетное учереждение здравоохранениния Омской области "Москаленская центральная районная больница"</t>
  </si>
  <si>
    <t>2023-ЭУ17/1519</t>
  </si>
  <si>
    <t>ФЕМИДА-ЦЕНТР ООО</t>
  </si>
  <si>
    <t>ОДЕССКАЯ ЦРБ БУЗОО</t>
  </si>
  <si>
    <t>2023-ЭУ3/1561</t>
  </si>
  <si>
    <t>МАРЬЯНОВСКАЯ ЦРБ БУЗОО</t>
  </si>
  <si>
    <t>2023-ЭУ15/1671</t>
  </si>
  <si>
    <t>2023-03/1668</t>
  </si>
  <si>
    <t>Калачинская ЦРБ БУЗОО</t>
  </si>
  <si>
    <t>2023-ЭУ14/1705</t>
  </si>
  <si>
    <t>2023-03/1742</t>
  </si>
  <si>
    <t>Договор на поставку МФУ</t>
  </si>
  <si>
    <t>Поставка ИБП</t>
  </si>
  <si>
    <t>Поставка оперативных журналов ГРС</t>
  </si>
  <si>
    <t>Договор на поставку оборудования</t>
  </si>
  <si>
    <t>Поставка спец одежды</t>
  </si>
  <si>
    <t>Договор на оказание услуг по неразрушающему и разрушающему контролю сварных соединений</t>
  </si>
  <si>
    <t>Договор на обучение</t>
  </si>
  <si>
    <t>Договор на  услуги по заправке картриджей</t>
  </si>
  <si>
    <t>Договор на поставку права использования программ для ЭВМ</t>
  </si>
  <si>
    <t>Договор на оказание услуг "Вакцинация против клещевого энцефалита"</t>
  </si>
  <si>
    <t xml:space="preserve">Договор на обучение ИТР </t>
  </si>
  <si>
    <t>Договор на поставку ПО Гранд Смета</t>
  </si>
  <si>
    <t>Договор на оказание услуг на продление удостоверения НАКС</t>
  </si>
  <si>
    <t xml:space="preserve">Договор на оказание услуг по аттестации НАКС сващика </t>
  </si>
  <si>
    <t>https://zakupki.gov.ru/epz/contractfz223/card/contract-info.html?id=15681075</t>
  </si>
  <si>
    <t>https://zakupki.gov.ru/epz/contractfz223/card/contract-info.html?id=15792437</t>
  </si>
  <si>
    <t>https://zakupki.gov.ru/epz/contractfz223/card/contract-info.html?id=15861190</t>
  </si>
  <si>
    <t>https://zakupki.gov.ru/epz/contractfz223/card/contract-info.html?id=15836703</t>
  </si>
  <si>
    <t>https://zakupki.gov.ru/epz/contractfz223/card/contract-info.html?id=15805847</t>
  </si>
  <si>
    <t>https://zakupki.gov.ru/epz/contractfz223/card/contract-info.html?id=15892146</t>
  </si>
  <si>
    <t>https://zakupki.gov.ru/epz/contractfz223/card/contract-info.html?id=15892374</t>
  </si>
  <si>
    <t>https://zakupki.gov.ru/epz/contractfz223/card/contract-info.html?id=15888660</t>
  </si>
  <si>
    <t>https://zakupki.gov.ru/epz/contractfz223/card/contract-info.html?id=15893056</t>
  </si>
  <si>
    <t>https://zakupki.gov.ru/epz/contractfz223/card/contract-info.html?id=15924467</t>
  </si>
  <si>
    <t>https://zakupki.gov.ru/epz/contractfz223/card/contract-info.html?id=15924401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</si>
</sst>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174" fontId="4" fillId="38" borderId="10" xfId="42" applyNumberForma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5681075" TargetMode="External" /><Relationship Id="rId2" Type="http://schemas.openxmlformats.org/officeDocument/2006/relationships/hyperlink" Target="https://zakupki.gov.ru/epz/contractfz223/card/contract-info.html?id=15792437" TargetMode="External" /><Relationship Id="rId3" Type="http://schemas.openxmlformats.org/officeDocument/2006/relationships/hyperlink" Target="https://zakupki.gov.ru/epz/contractfz223/card/contract-info.html?id=15861190" TargetMode="External" /><Relationship Id="rId4" Type="http://schemas.openxmlformats.org/officeDocument/2006/relationships/hyperlink" Target="https://zakupki.gov.ru/epz/contractfz223/card/contract-info.html?id=15836703" TargetMode="External" /><Relationship Id="rId5" Type="http://schemas.openxmlformats.org/officeDocument/2006/relationships/hyperlink" Target="https://zakupki.gov.ru/epz/contractfz223/card/contract-info.html?id=15805847" TargetMode="External" /><Relationship Id="rId6" Type="http://schemas.openxmlformats.org/officeDocument/2006/relationships/hyperlink" Target="https://zakupki.gov.ru/epz/contractfz223/card/contract-info.html?id=15892146" TargetMode="External" /><Relationship Id="rId7" Type="http://schemas.openxmlformats.org/officeDocument/2006/relationships/hyperlink" Target="https://zakupki.gov.ru/epz/contractfz223/card/contract-info.html?id=15892374" TargetMode="External" /><Relationship Id="rId8" Type="http://schemas.openxmlformats.org/officeDocument/2006/relationships/hyperlink" Target="https://zakupki.gov.ru/epz/contractfz223/card/contract-info.html?id=15888660" TargetMode="External" /><Relationship Id="rId9" Type="http://schemas.openxmlformats.org/officeDocument/2006/relationships/hyperlink" Target="https://zakupki.gov.ru/epz/contractfz223/card/contract-info.html?id=15893056" TargetMode="External" /><Relationship Id="rId10" Type="http://schemas.openxmlformats.org/officeDocument/2006/relationships/hyperlink" Target="https://zakupki.gov.ru/epz/contractfz223/card/contract-info.html?id=15924467" TargetMode="External" /><Relationship Id="rId11" Type="http://schemas.openxmlformats.org/officeDocument/2006/relationships/hyperlink" Target="https://zakupki.gov.ru/epz/contractfz223/card/contract-info.html?id=1592440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19"/>
  <sheetViews>
    <sheetView tabSelected="1" view="pageBreakPreview" zoomScale="50" zoomScaleNormal="40" zoomScaleSheetLayoutView="50" workbookViewId="0" topLeftCell="A1">
      <selection activeCell="A123" sqref="A123:A160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6.25">
      <c r="A2" s="6"/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37.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26.25">
      <c r="A4" s="74" t="s">
        <v>120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9"/>
      <c r="R4" s="10"/>
      <c r="S4" s="10"/>
      <c r="T4" s="9"/>
      <c r="U4" s="10"/>
      <c r="V4" s="10"/>
      <c r="W4" s="10"/>
    </row>
    <row r="5" spans="1:23" ht="26.25">
      <c r="A5" s="74" t="s">
        <v>3</v>
      </c>
      <c r="B5" s="77" t="s">
        <v>4</v>
      </c>
      <c r="C5" s="74" t="s">
        <v>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81" t="s">
        <v>6</v>
      </c>
      <c r="Q5" s="72" t="s">
        <v>7</v>
      </c>
      <c r="R5" s="73" t="s">
        <v>8</v>
      </c>
      <c r="S5" s="73" t="s">
        <v>9</v>
      </c>
      <c r="T5" s="72" t="s">
        <v>10</v>
      </c>
      <c r="U5" s="73" t="s">
        <v>11</v>
      </c>
      <c r="V5" s="73" t="s">
        <v>12</v>
      </c>
      <c r="W5" s="73"/>
    </row>
    <row r="6" spans="1:23" ht="26.25">
      <c r="A6" s="74"/>
      <c r="B6" s="77"/>
      <c r="C6" s="74" t="s">
        <v>13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 t="s">
        <v>14</v>
      </c>
      <c r="O6" s="74"/>
      <c r="P6" s="82"/>
      <c r="Q6" s="72"/>
      <c r="R6" s="73"/>
      <c r="S6" s="73"/>
      <c r="T6" s="72"/>
      <c r="U6" s="73"/>
      <c r="V6" s="73"/>
      <c r="W6" s="73"/>
    </row>
    <row r="7" spans="1:23" ht="162.75">
      <c r="A7" s="74"/>
      <c r="B7" s="77"/>
      <c r="C7" s="74" t="s">
        <v>15</v>
      </c>
      <c r="D7" s="74"/>
      <c r="E7" s="74"/>
      <c r="F7" s="74"/>
      <c r="G7" s="74"/>
      <c r="H7" s="74"/>
      <c r="I7" s="10"/>
      <c r="J7" s="10"/>
      <c r="K7" s="10"/>
      <c r="L7" s="10"/>
      <c r="M7" s="10" t="s">
        <v>16</v>
      </c>
      <c r="N7" s="74" t="s">
        <v>17</v>
      </c>
      <c r="O7" s="74" t="s">
        <v>18</v>
      </c>
      <c r="P7" s="82"/>
      <c r="Q7" s="72"/>
      <c r="R7" s="73"/>
      <c r="S7" s="73"/>
      <c r="T7" s="72"/>
      <c r="U7" s="73"/>
      <c r="V7" s="73"/>
      <c r="W7" s="73"/>
    </row>
    <row r="8" spans="1:23" ht="69.75">
      <c r="A8" s="74"/>
      <c r="B8" s="77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4"/>
      <c r="O8" s="74"/>
      <c r="P8" s="82"/>
      <c r="Q8" s="72"/>
      <c r="R8" s="73"/>
      <c r="S8" s="73"/>
      <c r="T8" s="72"/>
      <c r="U8" s="73"/>
      <c r="V8" s="73"/>
      <c r="W8" s="73"/>
    </row>
    <row r="9" spans="1:23" ht="291">
      <c r="A9" s="74"/>
      <c r="B9" s="77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83"/>
      <c r="Q9" s="72"/>
      <c r="R9" s="73"/>
      <c r="S9" s="73"/>
      <c r="T9" s="72"/>
      <c r="U9" s="73"/>
      <c r="V9" s="73"/>
      <c r="W9" s="73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78">
        <v>22</v>
      </c>
      <c r="W10" s="78"/>
    </row>
    <row r="11" spans="1:23" s="4" customFormat="1" ht="52.5">
      <c r="A11" s="12" t="s">
        <v>33</v>
      </c>
      <c r="B11" s="3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51">
        <v>1</v>
      </c>
      <c r="B12" s="66" t="s">
        <v>188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1" t="s">
        <v>35</v>
      </c>
      <c r="O12" s="52"/>
      <c r="P12" s="53" t="s">
        <v>36</v>
      </c>
      <c r="Q12" s="54">
        <v>2525</v>
      </c>
      <c r="R12" s="52" t="s">
        <v>37</v>
      </c>
      <c r="S12" s="55">
        <v>1</v>
      </c>
      <c r="T12" s="54">
        <f>Q12</f>
        <v>2525</v>
      </c>
      <c r="U12" s="52" t="s">
        <v>38</v>
      </c>
      <c r="V12" s="56" t="s">
        <v>121</v>
      </c>
      <c r="W12" s="57" t="s">
        <v>122</v>
      </c>
    </row>
    <row r="13" spans="1:23" ht="26.25">
      <c r="A13" s="51">
        <v>2</v>
      </c>
      <c r="B13" s="66" t="s">
        <v>188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1" t="s">
        <v>35</v>
      </c>
      <c r="O13" s="52"/>
      <c r="P13" s="53" t="s">
        <v>36</v>
      </c>
      <c r="Q13" s="54">
        <v>3366</v>
      </c>
      <c r="R13" s="52" t="s">
        <v>37</v>
      </c>
      <c r="S13" s="55">
        <v>1</v>
      </c>
      <c r="T13" s="54">
        <f aca="true" t="shared" si="0" ref="T13:T62">Q13</f>
        <v>3366</v>
      </c>
      <c r="U13" s="52" t="s">
        <v>38</v>
      </c>
      <c r="V13" s="56" t="s">
        <v>123</v>
      </c>
      <c r="W13" s="57" t="s">
        <v>122</v>
      </c>
    </row>
    <row r="14" spans="1:23" ht="26.25">
      <c r="A14" s="51">
        <v>3</v>
      </c>
      <c r="B14" s="66" t="s">
        <v>188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1" t="s">
        <v>35</v>
      </c>
      <c r="O14" s="52"/>
      <c r="P14" s="53" t="s">
        <v>36</v>
      </c>
      <c r="Q14" s="54">
        <v>1131.03</v>
      </c>
      <c r="R14" s="52" t="s">
        <v>37</v>
      </c>
      <c r="S14" s="55">
        <v>1</v>
      </c>
      <c r="T14" s="54">
        <f t="shared" si="0"/>
        <v>1131.03</v>
      </c>
      <c r="U14" s="52" t="s">
        <v>38</v>
      </c>
      <c r="V14" s="56" t="s">
        <v>124</v>
      </c>
      <c r="W14" s="57" t="s">
        <v>122</v>
      </c>
    </row>
    <row r="15" spans="1:23" ht="26.25">
      <c r="A15" s="51">
        <v>4</v>
      </c>
      <c r="B15" s="66" t="s">
        <v>188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1" t="s">
        <v>35</v>
      </c>
      <c r="O15" s="52"/>
      <c r="P15" s="53" t="s">
        <v>36</v>
      </c>
      <c r="Q15" s="54">
        <v>10926</v>
      </c>
      <c r="R15" s="52" t="s">
        <v>37</v>
      </c>
      <c r="S15" s="55">
        <v>1</v>
      </c>
      <c r="T15" s="54">
        <f t="shared" si="0"/>
        <v>10926</v>
      </c>
      <c r="U15" s="52" t="s">
        <v>38</v>
      </c>
      <c r="V15" s="56" t="s">
        <v>125</v>
      </c>
      <c r="W15" s="57" t="s">
        <v>122</v>
      </c>
    </row>
    <row r="16" spans="1:23" ht="26.25">
      <c r="A16" s="51">
        <v>5</v>
      </c>
      <c r="B16" s="66" t="s">
        <v>188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1" t="s">
        <v>35</v>
      </c>
      <c r="O16" s="52"/>
      <c r="P16" s="53" t="s">
        <v>36</v>
      </c>
      <c r="Q16" s="54">
        <v>236.77</v>
      </c>
      <c r="R16" s="52" t="s">
        <v>37</v>
      </c>
      <c r="S16" s="55">
        <v>1</v>
      </c>
      <c r="T16" s="54">
        <f t="shared" si="0"/>
        <v>236.77</v>
      </c>
      <c r="U16" s="52" t="s">
        <v>38</v>
      </c>
      <c r="V16" s="56" t="s">
        <v>126</v>
      </c>
      <c r="W16" s="57" t="s">
        <v>122</v>
      </c>
    </row>
    <row r="17" spans="1:23" ht="26.25">
      <c r="A17" s="51">
        <v>6</v>
      </c>
      <c r="B17" s="66" t="s">
        <v>188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1" t="s">
        <v>35</v>
      </c>
      <c r="O17" s="52"/>
      <c r="P17" s="53" t="s">
        <v>36</v>
      </c>
      <c r="Q17" s="54">
        <v>3317</v>
      </c>
      <c r="R17" s="52" t="s">
        <v>37</v>
      </c>
      <c r="S17" s="55">
        <v>1</v>
      </c>
      <c r="T17" s="54">
        <f t="shared" si="0"/>
        <v>3317</v>
      </c>
      <c r="U17" s="52" t="s">
        <v>38</v>
      </c>
      <c r="V17" s="56" t="s">
        <v>127</v>
      </c>
      <c r="W17" s="57" t="s">
        <v>122</v>
      </c>
    </row>
    <row r="18" spans="1:23" ht="26.25">
      <c r="A18" s="51">
        <v>7</v>
      </c>
      <c r="B18" s="66" t="s">
        <v>188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1" t="s">
        <v>35</v>
      </c>
      <c r="O18" s="52"/>
      <c r="P18" s="53" t="s">
        <v>36</v>
      </c>
      <c r="Q18" s="54">
        <v>4532.14</v>
      </c>
      <c r="R18" s="52" t="s">
        <v>37</v>
      </c>
      <c r="S18" s="55">
        <v>1</v>
      </c>
      <c r="T18" s="54">
        <f t="shared" si="0"/>
        <v>4532.14</v>
      </c>
      <c r="U18" s="52" t="s">
        <v>38</v>
      </c>
      <c r="V18" s="56" t="s">
        <v>128</v>
      </c>
      <c r="W18" s="57" t="s">
        <v>122</v>
      </c>
    </row>
    <row r="19" spans="1:23" ht="26.25">
      <c r="A19" s="51">
        <v>8</v>
      </c>
      <c r="B19" s="66" t="s">
        <v>188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1" t="s">
        <v>35</v>
      </c>
      <c r="O19" s="52"/>
      <c r="P19" s="53" t="s">
        <v>36</v>
      </c>
      <c r="Q19" s="54">
        <v>2488</v>
      </c>
      <c r="R19" s="52" t="s">
        <v>37</v>
      </c>
      <c r="S19" s="55">
        <v>1</v>
      </c>
      <c r="T19" s="54">
        <f t="shared" si="0"/>
        <v>2488</v>
      </c>
      <c r="U19" s="52" t="s">
        <v>38</v>
      </c>
      <c r="V19" s="56" t="s">
        <v>129</v>
      </c>
      <c r="W19" s="57" t="s">
        <v>122</v>
      </c>
    </row>
    <row r="20" spans="1:23" ht="26.25">
      <c r="A20" s="51">
        <v>9</v>
      </c>
      <c r="B20" s="66" t="s">
        <v>188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1" t="s">
        <v>35</v>
      </c>
      <c r="O20" s="52"/>
      <c r="P20" s="53" t="s">
        <v>36</v>
      </c>
      <c r="Q20" s="54">
        <v>1660.32</v>
      </c>
      <c r="R20" s="52" t="s">
        <v>37</v>
      </c>
      <c r="S20" s="55">
        <v>1</v>
      </c>
      <c r="T20" s="54">
        <f t="shared" si="0"/>
        <v>1660.32</v>
      </c>
      <c r="U20" s="52" t="s">
        <v>38</v>
      </c>
      <c r="V20" s="56" t="s">
        <v>130</v>
      </c>
      <c r="W20" s="57" t="s">
        <v>122</v>
      </c>
    </row>
    <row r="21" spans="1:23" ht="26.25">
      <c r="A21" s="51">
        <v>10</v>
      </c>
      <c r="B21" s="66" t="s">
        <v>188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1" t="s">
        <v>35</v>
      </c>
      <c r="O21" s="52"/>
      <c r="P21" s="53" t="s">
        <v>36</v>
      </c>
      <c r="Q21" s="54">
        <v>3734</v>
      </c>
      <c r="R21" s="52" t="s">
        <v>37</v>
      </c>
      <c r="S21" s="55">
        <v>1</v>
      </c>
      <c r="T21" s="54">
        <f t="shared" si="0"/>
        <v>3734</v>
      </c>
      <c r="U21" s="52" t="s">
        <v>38</v>
      </c>
      <c r="V21" s="56" t="s">
        <v>131</v>
      </c>
      <c r="W21" s="57" t="s">
        <v>122</v>
      </c>
    </row>
    <row r="22" spans="1:23" ht="26.25">
      <c r="A22" s="51">
        <v>11</v>
      </c>
      <c r="B22" s="66" t="s">
        <v>188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1" t="s">
        <v>35</v>
      </c>
      <c r="O22" s="52"/>
      <c r="P22" s="53" t="s">
        <v>36</v>
      </c>
      <c r="Q22" s="54">
        <v>4978</v>
      </c>
      <c r="R22" s="52" t="s">
        <v>37</v>
      </c>
      <c r="S22" s="55">
        <v>1</v>
      </c>
      <c r="T22" s="54">
        <f t="shared" si="0"/>
        <v>4978</v>
      </c>
      <c r="U22" s="52" t="s">
        <v>38</v>
      </c>
      <c r="V22" s="56" t="s">
        <v>132</v>
      </c>
      <c r="W22" s="57" t="s">
        <v>122</v>
      </c>
    </row>
    <row r="23" spans="1:23" ht="26.25">
      <c r="A23" s="51">
        <v>12</v>
      </c>
      <c r="B23" s="66" t="s">
        <v>188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1" t="s">
        <v>35</v>
      </c>
      <c r="O23" s="52"/>
      <c r="P23" s="53" t="s">
        <v>36</v>
      </c>
      <c r="Q23" s="54">
        <v>27432</v>
      </c>
      <c r="R23" s="52" t="s">
        <v>37</v>
      </c>
      <c r="S23" s="55">
        <v>1</v>
      </c>
      <c r="T23" s="54">
        <f t="shared" si="0"/>
        <v>27432</v>
      </c>
      <c r="U23" s="52" t="s">
        <v>38</v>
      </c>
      <c r="V23" s="56" t="s">
        <v>133</v>
      </c>
      <c r="W23" s="57" t="s">
        <v>122</v>
      </c>
    </row>
    <row r="24" spans="1:23" ht="26.25">
      <c r="A24" s="51">
        <v>13</v>
      </c>
      <c r="B24" s="66" t="s">
        <v>188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1" t="s">
        <v>35</v>
      </c>
      <c r="O24" s="52"/>
      <c r="P24" s="53" t="s">
        <v>36</v>
      </c>
      <c r="Q24" s="54">
        <v>1178.49</v>
      </c>
      <c r="R24" s="52" t="s">
        <v>37</v>
      </c>
      <c r="S24" s="55">
        <v>1</v>
      </c>
      <c r="T24" s="54">
        <f t="shared" si="0"/>
        <v>1178.49</v>
      </c>
      <c r="U24" s="52" t="s">
        <v>38</v>
      </c>
      <c r="V24" s="56" t="s">
        <v>134</v>
      </c>
      <c r="W24" s="57" t="s">
        <v>122</v>
      </c>
    </row>
    <row r="25" spans="1:23" ht="26.25">
      <c r="A25" s="51">
        <v>14</v>
      </c>
      <c r="B25" s="66" t="s">
        <v>188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1" t="s">
        <v>35</v>
      </c>
      <c r="O25" s="52"/>
      <c r="P25" s="53" t="s">
        <v>36</v>
      </c>
      <c r="Q25" s="54">
        <v>1432</v>
      </c>
      <c r="R25" s="52" t="s">
        <v>37</v>
      </c>
      <c r="S25" s="55">
        <v>1</v>
      </c>
      <c r="T25" s="54">
        <f t="shared" si="0"/>
        <v>1432</v>
      </c>
      <c r="U25" s="52" t="s">
        <v>38</v>
      </c>
      <c r="V25" s="56" t="s">
        <v>135</v>
      </c>
      <c r="W25" s="57" t="s">
        <v>122</v>
      </c>
    </row>
    <row r="26" spans="1:23" ht="26.25">
      <c r="A26" s="51">
        <v>15</v>
      </c>
      <c r="B26" s="66" t="s">
        <v>188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1" t="s">
        <v>35</v>
      </c>
      <c r="O26" s="52"/>
      <c r="P26" s="53" t="s">
        <v>36</v>
      </c>
      <c r="Q26" s="54">
        <v>1909</v>
      </c>
      <c r="R26" s="52" t="s">
        <v>37</v>
      </c>
      <c r="S26" s="55">
        <v>1</v>
      </c>
      <c r="T26" s="54">
        <f t="shared" si="0"/>
        <v>1909</v>
      </c>
      <c r="U26" s="52" t="s">
        <v>38</v>
      </c>
      <c r="V26" s="56" t="s">
        <v>136</v>
      </c>
      <c r="W26" s="57" t="s">
        <v>122</v>
      </c>
    </row>
    <row r="27" spans="1:23" ht="26.25">
      <c r="A27" s="51">
        <v>16</v>
      </c>
      <c r="B27" s="66" t="s">
        <v>188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1" t="s">
        <v>35</v>
      </c>
      <c r="O27" s="52"/>
      <c r="P27" s="53" t="s">
        <v>36</v>
      </c>
      <c r="Q27" s="54">
        <v>4458</v>
      </c>
      <c r="R27" s="52" t="s">
        <v>37</v>
      </c>
      <c r="S27" s="55">
        <v>1</v>
      </c>
      <c r="T27" s="54">
        <f t="shared" si="0"/>
        <v>4458</v>
      </c>
      <c r="U27" s="52" t="s">
        <v>38</v>
      </c>
      <c r="V27" s="56" t="s">
        <v>137</v>
      </c>
      <c r="W27" s="57" t="s">
        <v>122</v>
      </c>
    </row>
    <row r="28" spans="1:23" ht="26.25">
      <c r="A28" s="51">
        <v>17</v>
      </c>
      <c r="B28" s="66" t="s">
        <v>188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1" t="s">
        <v>35</v>
      </c>
      <c r="O28" s="52"/>
      <c r="P28" s="53" t="s">
        <v>36</v>
      </c>
      <c r="Q28" s="54">
        <v>12453.45</v>
      </c>
      <c r="R28" s="52" t="s">
        <v>37</v>
      </c>
      <c r="S28" s="55">
        <v>1</v>
      </c>
      <c r="T28" s="54">
        <f t="shared" si="0"/>
        <v>12453.45</v>
      </c>
      <c r="U28" s="52" t="s">
        <v>38</v>
      </c>
      <c r="V28" s="56" t="s">
        <v>138</v>
      </c>
      <c r="W28" s="57" t="s">
        <v>122</v>
      </c>
    </row>
    <row r="29" spans="1:23" ht="26.25">
      <c r="A29" s="51">
        <v>18</v>
      </c>
      <c r="B29" s="66" t="s">
        <v>188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1" t="s">
        <v>35</v>
      </c>
      <c r="O29" s="52"/>
      <c r="P29" s="53" t="s">
        <v>36</v>
      </c>
      <c r="Q29" s="54">
        <v>9718</v>
      </c>
      <c r="R29" s="52" t="s">
        <v>37</v>
      </c>
      <c r="S29" s="55">
        <v>1</v>
      </c>
      <c r="T29" s="54">
        <f t="shared" si="0"/>
        <v>9718</v>
      </c>
      <c r="U29" s="52" t="s">
        <v>38</v>
      </c>
      <c r="V29" s="56" t="s">
        <v>139</v>
      </c>
      <c r="W29" s="57" t="s">
        <v>122</v>
      </c>
    </row>
    <row r="30" spans="1:23" ht="26.25">
      <c r="A30" s="51">
        <v>19</v>
      </c>
      <c r="B30" s="66" t="s">
        <v>188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1" t="s">
        <v>35</v>
      </c>
      <c r="O30" s="52"/>
      <c r="P30" s="53" t="s">
        <v>36</v>
      </c>
      <c r="Q30" s="54">
        <v>12957</v>
      </c>
      <c r="R30" s="52" t="s">
        <v>37</v>
      </c>
      <c r="S30" s="55">
        <v>1</v>
      </c>
      <c r="T30" s="54">
        <f t="shared" si="0"/>
        <v>12957</v>
      </c>
      <c r="U30" s="52" t="s">
        <v>38</v>
      </c>
      <c r="V30" s="56" t="s">
        <v>140</v>
      </c>
      <c r="W30" s="57" t="s">
        <v>122</v>
      </c>
    </row>
    <row r="31" spans="1:23" ht="26.25">
      <c r="A31" s="51">
        <v>20</v>
      </c>
      <c r="B31" s="66" t="s">
        <v>188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1" t="s">
        <v>35</v>
      </c>
      <c r="O31" s="52"/>
      <c r="P31" s="53" t="s">
        <v>36</v>
      </c>
      <c r="Q31" s="54">
        <v>2058.77</v>
      </c>
      <c r="R31" s="52" t="s">
        <v>37</v>
      </c>
      <c r="S31" s="55">
        <v>1</v>
      </c>
      <c r="T31" s="54">
        <f t="shared" si="0"/>
        <v>2058.77</v>
      </c>
      <c r="U31" s="52" t="s">
        <v>38</v>
      </c>
      <c r="V31" s="56" t="s">
        <v>141</v>
      </c>
      <c r="W31" s="57" t="s">
        <v>122</v>
      </c>
    </row>
    <row r="32" spans="1:23" ht="26.25">
      <c r="A32" s="51">
        <v>21</v>
      </c>
      <c r="B32" s="66" t="s">
        <v>188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1" t="s">
        <v>35</v>
      </c>
      <c r="O32" s="52"/>
      <c r="P32" s="53" t="s">
        <v>36</v>
      </c>
      <c r="Q32" s="54">
        <v>1841</v>
      </c>
      <c r="R32" s="52" t="s">
        <v>37</v>
      </c>
      <c r="S32" s="55">
        <v>1</v>
      </c>
      <c r="T32" s="54">
        <f t="shared" si="0"/>
        <v>1841</v>
      </c>
      <c r="U32" s="52" t="s">
        <v>38</v>
      </c>
      <c r="V32" s="56" t="s">
        <v>142</v>
      </c>
      <c r="W32" s="57" t="s">
        <v>122</v>
      </c>
    </row>
    <row r="33" spans="1:23" ht="26.25">
      <c r="A33" s="51">
        <v>22</v>
      </c>
      <c r="B33" s="66" t="s">
        <v>188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1" t="s">
        <v>35</v>
      </c>
      <c r="O33" s="52"/>
      <c r="P33" s="53" t="s">
        <v>36</v>
      </c>
      <c r="Q33" s="54">
        <v>2454</v>
      </c>
      <c r="R33" s="52" t="s">
        <v>37</v>
      </c>
      <c r="S33" s="55">
        <v>1</v>
      </c>
      <c r="T33" s="54">
        <f t="shared" si="0"/>
        <v>2454</v>
      </c>
      <c r="U33" s="52" t="s">
        <v>38</v>
      </c>
      <c r="V33" s="56" t="s">
        <v>143</v>
      </c>
      <c r="W33" s="57" t="s">
        <v>122</v>
      </c>
    </row>
    <row r="34" spans="1:23" ht="26.25">
      <c r="A34" s="51">
        <v>23</v>
      </c>
      <c r="B34" s="66" t="s">
        <v>188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1" t="s">
        <v>35</v>
      </c>
      <c r="O34" s="52"/>
      <c r="P34" s="53" t="s">
        <v>36</v>
      </c>
      <c r="Q34" s="54">
        <v>721</v>
      </c>
      <c r="R34" s="52" t="s">
        <v>37</v>
      </c>
      <c r="S34" s="55">
        <v>1</v>
      </c>
      <c r="T34" s="54">
        <f t="shared" si="0"/>
        <v>721</v>
      </c>
      <c r="U34" s="52" t="s">
        <v>38</v>
      </c>
      <c r="V34" s="56" t="s">
        <v>144</v>
      </c>
      <c r="W34" s="57" t="s">
        <v>122</v>
      </c>
    </row>
    <row r="35" spans="1:23" ht="26.25">
      <c r="A35" s="51">
        <v>24</v>
      </c>
      <c r="B35" s="66" t="s">
        <v>188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1" t="s">
        <v>35</v>
      </c>
      <c r="O35" s="52"/>
      <c r="P35" s="53" t="s">
        <v>36</v>
      </c>
      <c r="Q35" s="54">
        <v>962</v>
      </c>
      <c r="R35" s="52" t="s">
        <v>37</v>
      </c>
      <c r="S35" s="55">
        <v>1</v>
      </c>
      <c r="T35" s="54">
        <f t="shared" si="0"/>
        <v>962</v>
      </c>
      <c r="U35" s="52" t="s">
        <v>38</v>
      </c>
      <c r="V35" s="56" t="s">
        <v>145</v>
      </c>
      <c r="W35" s="57" t="s">
        <v>122</v>
      </c>
    </row>
    <row r="36" spans="1:23" ht="26.25">
      <c r="A36" s="51">
        <v>25</v>
      </c>
      <c r="B36" s="66" t="s">
        <v>188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1" t="s">
        <v>35</v>
      </c>
      <c r="O36" s="52"/>
      <c r="P36" s="53" t="s">
        <v>36</v>
      </c>
      <c r="Q36" s="54">
        <v>15177.67</v>
      </c>
      <c r="R36" s="52" t="s">
        <v>37</v>
      </c>
      <c r="S36" s="55">
        <v>1</v>
      </c>
      <c r="T36" s="54">
        <f t="shared" si="0"/>
        <v>15177.67</v>
      </c>
      <c r="U36" s="52" t="s">
        <v>38</v>
      </c>
      <c r="V36" s="56" t="s">
        <v>146</v>
      </c>
      <c r="W36" s="57" t="s">
        <v>122</v>
      </c>
    </row>
    <row r="37" spans="1:23" ht="26.25">
      <c r="A37" s="51">
        <v>26</v>
      </c>
      <c r="B37" s="66" t="s">
        <v>188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1" t="s">
        <v>35</v>
      </c>
      <c r="O37" s="52"/>
      <c r="P37" s="53" t="s">
        <v>36</v>
      </c>
      <c r="Q37" s="54">
        <v>23569</v>
      </c>
      <c r="R37" s="52" t="s">
        <v>37</v>
      </c>
      <c r="S37" s="55">
        <v>1</v>
      </c>
      <c r="T37" s="54">
        <f t="shared" si="0"/>
        <v>23569</v>
      </c>
      <c r="U37" s="52" t="s">
        <v>38</v>
      </c>
      <c r="V37" s="56" t="s">
        <v>147</v>
      </c>
      <c r="W37" s="57" t="s">
        <v>122</v>
      </c>
    </row>
    <row r="38" spans="1:23" ht="26.25">
      <c r="A38" s="51">
        <v>27</v>
      </c>
      <c r="B38" s="66" t="s">
        <v>188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1" t="s">
        <v>35</v>
      </c>
      <c r="O38" s="52"/>
      <c r="P38" s="53" t="s">
        <v>36</v>
      </c>
      <c r="Q38" s="54">
        <v>1295.2</v>
      </c>
      <c r="R38" s="52" t="s">
        <v>37</v>
      </c>
      <c r="S38" s="55">
        <v>1</v>
      </c>
      <c r="T38" s="54">
        <f t="shared" si="0"/>
        <v>1295.2</v>
      </c>
      <c r="U38" s="52" t="s">
        <v>38</v>
      </c>
      <c r="V38" s="56" t="s">
        <v>148</v>
      </c>
      <c r="W38" s="57" t="s">
        <v>122</v>
      </c>
    </row>
    <row r="39" spans="1:23" ht="26.25">
      <c r="A39" s="51">
        <v>28</v>
      </c>
      <c r="B39" s="66" t="s">
        <v>188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1" t="s">
        <v>35</v>
      </c>
      <c r="O39" s="52"/>
      <c r="P39" s="53" t="s">
        <v>36</v>
      </c>
      <c r="Q39" s="54">
        <v>5655</v>
      </c>
      <c r="R39" s="52" t="s">
        <v>37</v>
      </c>
      <c r="S39" s="55">
        <v>1</v>
      </c>
      <c r="T39" s="54">
        <f t="shared" si="0"/>
        <v>5655</v>
      </c>
      <c r="U39" s="52" t="s">
        <v>38</v>
      </c>
      <c r="V39" s="56" t="s">
        <v>149</v>
      </c>
      <c r="W39" s="57" t="s">
        <v>122</v>
      </c>
    </row>
    <row r="40" spans="1:23" ht="26.25">
      <c r="A40" s="51">
        <v>29</v>
      </c>
      <c r="B40" s="66" t="s">
        <v>188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1" t="s">
        <v>35</v>
      </c>
      <c r="O40" s="52"/>
      <c r="P40" s="53" t="s">
        <v>36</v>
      </c>
      <c r="Q40" s="54">
        <v>2879</v>
      </c>
      <c r="R40" s="52" t="s">
        <v>37</v>
      </c>
      <c r="S40" s="55">
        <v>1</v>
      </c>
      <c r="T40" s="54">
        <f t="shared" si="0"/>
        <v>2879</v>
      </c>
      <c r="U40" s="52" t="s">
        <v>38</v>
      </c>
      <c r="V40" s="56" t="s">
        <v>150</v>
      </c>
      <c r="W40" s="57" t="s">
        <v>122</v>
      </c>
    </row>
    <row r="41" spans="1:23" ht="26.25">
      <c r="A41" s="51">
        <v>30</v>
      </c>
      <c r="B41" s="66" t="s">
        <v>188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1" t="s">
        <v>35</v>
      </c>
      <c r="O41" s="52"/>
      <c r="P41" s="53" t="s">
        <v>36</v>
      </c>
      <c r="Q41" s="54">
        <v>4523.44</v>
      </c>
      <c r="R41" s="52" t="s">
        <v>37</v>
      </c>
      <c r="S41" s="55">
        <v>1</v>
      </c>
      <c r="T41" s="54">
        <f t="shared" si="0"/>
        <v>4523.44</v>
      </c>
      <c r="U41" s="52" t="s">
        <v>38</v>
      </c>
      <c r="V41" s="56" t="s">
        <v>151</v>
      </c>
      <c r="W41" s="57" t="s">
        <v>122</v>
      </c>
    </row>
    <row r="42" spans="1:23" ht="26.25">
      <c r="A42" s="51">
        <v>31</v>
      </c>
      <c r="B42" s="66" t="s">
        <v>188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1" t="s">
        <v>35</v>
      </c>
      <c r="O42" s="52"/>
      <c r="P42" s="53" t="s">
        <v>36</v>
      </c>
      <c r="Q42" s="54">
        <v>2159</v>
      </c>
      <c r="R42" s="52" t="s">
        <v>37</v>
      </c>
      <c r="S42" s="55">
        <v>1</v>
      </c>
      <c r="T42" s="54">
        <f t="shared" si="0"/>
        <v>2159</v>
      </c>
      <c r="U42" s="52" t="s">
        <v>38</v>
      </c>
      <c r="V42" s="56" t="s">
        <v>152</v>
      </c>
      <c r="W42" s="57" t="s">
        <v>122</v>
      </c>
    </row>
    <row r="43" spans="1:23" ht="26.25">
      <c r="A43" s="51">
        <v>32</v>
      </c>
      <c r="B43" s="66" t="s">
        <v>188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1" t="s">
        <v>35</v>
      </c>
      <c r="O43" s="52"/>
      <c r="P43" s="53" t="s">
        <v>36</v>
      </c>
      <c r="Q43" s="54">
        <v>13208</v>
      </c>
      <c r="R43" s="52" t="s">
        <v>37</v>
      </c>
      <c r="S43" s="55">
        <v>1</v>
      </c>
      <c r="T43" s="54">
        <f t="shared" si="0"/>
        <v>13208</v>
      </c>
      <c r="U43" s="52" t="s">
        <v>38</v>
      </c>
      <c r="V43" s="56" t="s">
        <v>153</v>
      </c>
      <c r="W43" s="57" t="s">
        <v>122</v>
      </c>
    </row>
    <row r="44" spans="1:23" ht="26.25">
      <c r="A44" s="51">
        <v>33</v>
      </c>
      <c r="B44" s="66" t="s">
        <v>188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1" t="s">
        <v>35</v>
      </c>
      <c r="O44" s="52"/>
      <c r="P44" s="53" t="s">
        <v>36</v>
      </c>
      <c r="Q44" s="54">
        <v>12204</v>
      </c>
      <c r="R44" s="52" t="s">
        <v>37</v>
      </c>
      <c r="S44" s="55">
        <v>1</v>
      </c>
      <c r="T44" s="54">
        <f t="shared" si="0"/>
        <v>12204</v>
      </c>
      <c r="U44" s="52" t="s">
        <v>38</v>
      </c>
      <c r="V44" s="56" t="s">
        <v>154</v>
      </c>
      <c r="W44" s="57" t="s">
        <v>122</v>
      </c>
    </row>
    <row r="45" spans="1:23" ht="26.25">
      <c r="A45" s="51">
        <v>34</v>
      </c>
      <c r="B45" s="66" t="s">
        <v>188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1" t="s">
        <v>35</v>
      </c>
      <c r="O45" s="52"/>
      <c r="P45" s="53" t="s">
        <v>36</v>
      </c>
      <c r="Q45" s="54">
        <v>9906</v>
      </c>
      <c r="R45" s="52" t="s">
        <v>37</v>
      </c>
      <c r="S45" s="55">
        <v>1</v>
      </c>
      <c r="T45" s="54">
        <f t="shared" si="0"/>
        <v>9906</v>
      </c>
      <c r="U45" s="52" t="s">
        <v>38</v>
      </c>
      <c r="V45" s="56" t="s">
        <v>155</v>
      </c>
      <c r="W45" s="57" t="s">
        <v>122</v>
      </c>
    </row>
    <row r="46" spans="1:23" ht="26.25">
      <c r="A46" s="51">
        <v>35</v>
      </c>
      <c r="B46" s="66" t="s">
        <v>188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1" t="s">
        <v>35</v>
      </c>
      <c r="O46" s="52"/>
      <c r="P46" s="53" t="s">
        <v>36</v>
      </c>
      <c r="Q46" s="54">
        <v>2075</v>
      </c>
      <c r="R46" s="52" t="s">
        <v>37</v>
      </c>
      <c r="S46" s="55">
        <v>1</v>
      </c>
      <c r="T46" s="54">
        <f t="shared" si="0"/>
        <v>2075</v>
      </c>
      <c r="U46" s="52" t="s">
        <v>38</v>
      </c>
      <c r="V46" s="56" t="s">
        <v>156</v>
      </c>
      <c r="W46" s="57" t="s">
        <v>122</v>
      </c>
    </row>
    <row r="47" spans="1:23" ht="26.25">
      <c r="A47" s="51">
        <v>36</v>
      </c>
      <c r="B47" s="66" t="s">
        <v>188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1" t="s">
        <v>35</v>
      </c>
      <c r="O47" s="52"/>
      <c r="P47" s="53" t="s">
        <v>36</v>
      </c>
      <c r="Q47" s="54">
        <v>2766</v>
      </c>
      <c r="R47" s="52" t="s">
        <v>37</v>
      </c>
      <c r="S47" s="55">
        <v>1</v>
      </c>
      <c r="T47" s="54">
        <f t="shared" si="0"/>
        <v>2766</v>
      </c>
      <c r="U47" s="52" t="s">
        <v>38</v>
      </c>
      <c r="V47" s="56" t="s">
        <v>157</v>
      </c>
      <c r="W47" s="57" t="s">
        <v>122</v>
      </c>
    </row>
    <row r="48" spans="1:23" ht="26.25">
      <c r="A48" s="51">
        <v>37</v>
      </c>
      <c r="B48" s="66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1" t="s">
        <v>35</v>
      </c>
      <c r="O48" s="52"/>
      <c r="P48" s="53" t="s">
        <v>36</v>
      </c>
      <c r="Q48" s="54">
        <v>2688.45</v>
      </c>
      <c r="R48" s="52" t="s">
        <v>37</v>
      </c>
      <c r="S48" s="55">
        <v>1</v>
      </c>
      <c r="T48" s="54">
        <f t="shared" si="0"/>
        <v>2688.45</v>
      </c>
      <c r="U48" s="52" t="s">
        <v>38</v>
      </c>
      <c r="V48" s="56" t="s">
        <v>158</v>
      </c>
      <c r="W48" s="57" t="s">
        <v>122</v>
      </c>
    </row>
    <row r="49" spans="1:23" ht="26.25">
      <c r="A49" s="51">
        <v>38</v>
      </c>
      <c r="B49" s="66" t="s">
        <v>188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1" t="s">
        <v>35</v>
      </c>
      <c r="O49" s="52"/>
      <c r="P49" s="53" t="s">
        <v>36</v>
      </c>
      <c r="Q49" s="54">
        <v>136</v>
      </c>
      <c r="R49" s="52" t="s">
        <v>37</v>
      </c>
      <c r="S49" s="55">
        <v>1</v>
      </c>
      <c r="T49" s="54">
        <f t="shared" si="0"/>
        <v>136</v>
      </c>
      <c r="U49" s="52" t="s">
        <v>38</v>
      </c>
      <c r="V49" s="56" t="s">
        <v>159</v>
      </c>
      <c r="W49" s="57" t="s">
        <v>122</v>
      </c>
    </row>
    <row r="50" spans="1:23" ht="26.25">
      <c r="A50" s="51">
        <v>39</v>
      </c>
      <c r="B50" s="66" t="s">
        <v>188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1" t="s">
        <v>35</v>
      </c>
      <c r="O50" s="52"/>
      <c r="P50" s="53" t="s">
        <v>36</v>
      </c>
      <c r="Q50" s="54">
        <v>8673</v>
      </c>
      <c r="R50" s="52" t="s">
        <v>37</v>
      </c>
      <c r="S50" s="55">
        <v>1</v>
      </c>
      <c r="T50" s="54">
        <f t="shared" si="0"/>
        <v>8673</v>
      </c>
      <c r="U50" s="52" t="s">
        <v>38</v>
      </c>
      <c r="V50" s="56" t="s">
        <v>160</v>
      </c>
      <c r="W50" s="57" t="s">
        <v>122</v>
      </c>
    </row>
    <row r="51" spans="1:23" ht="26.25">
      <c r="A51" s="51">
        <v>40</v>
      </c>
      <c r="B51" s="66" t="s">
        <v>188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1" t="s">
        <v>35</v>
      </c>
      <c r="O51" s="52"/>
      <c r="P51" s="53" t="s">
        <v>36</v>
      </c>
      <c r="Q51" s="54">
        <v>4126</v>
      </c>
      <c r="R51" s="52" t="s">
        <v>37</v>
      </c>
      <c r="S51" s="55">
        <v>1</v>
      </c>
      <c r="T51" s="54">
        <f t="shared" si="0"/>
        <v>4126</v>
      </c>
      <c r="U51" s="52" t="s">
        <v>38</v>
      </c>
      <c r="V51" s="56" t="s">
        <v>161</v>
      </c>
      <c r="W51" s="57" t="s">
        <v>122</v>
      </c>
    </row>
    <row r="52" spans="1:23" ht="26.25">
      <c r="A52" s="51">
        <v>41</v>
      </c>
      <c r="B52" s="66" t="s">
        <v>188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1" t="s">
        <v>35</v>
      </c>
      <c r="O52" s="52"/>
      <c r="P52" s="53" t="s">
        <v>36</v>
      </c>
      <c r="Q52" s="54">
        <v>7219</v>
      </c>
      <c r="R52" s="52" t="s">
        <v>37</v>
      </c>
      <c r="S52" s="55">
        <v>1</v>
      </c>
      <c r="T52" s="54">
        <f t="shared" si="0"/>
        <v>7219</v>
      </c>
      <c r="U52" s="52" t="s">
        <v>38</v>
      </c>
      <c r="V52" s="56" t="s">
        <v>162</v>
      </c>
      <c r="W52" s="57" t="s">
        <v>122</v>
      </c>
    </row>
    <row r="53" spans="1:23" ht="26.25">
      <c r="A53" s="51">
        <v>42</v>
      </c>
      <c r="B53" s="66" t="s">
        <v>188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1" t="s">
        <v>35</v>
      </c>
      <c r="O53" s="52"/>
      <c r="P53" s="53" t="s">
        <v>36</v>
      </c>
      <c r="Q53" s="54">
        <v>2509.28</v>
      </c>
      <c r="R53" s="52" t="s">
        <v>37</v>
      </c>
      <c r="S53" s="55">
        <v>1</v>
      </c>
      <c r="T53" s="54">
        <f t="shared" si="0"/>
        <v>2509.28</v>
      </c>
      <c r="U53" s="52" t="s">
        <v>38</v>
      </c>
      <c r="V53" s="56" t="s">
        <v>163</v>
      </c>
      <c r="W53" s="57" t="s">
        <v>122</v>
      </c>
    </row>
    <row r="54" spans="1:23" ht="26.25">
      <c r="A54" s="51">
        <v>43</v>
      </c>
      <c r="B54" s="66" t="s">
        <v>188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1" t="s">
        <v>35</v>
      </c>
      <c r="O54" s="52"/>
      <c r="P54" s="53" t="s">
        <v>36</v>
      </c>
      <c r="Q54" s="54">
        <v>5414</v>
      </c>
      <c r="R54" s="52" t="s">
        <v>37</v>
      </c>
      <c r="S54" s="55">
        <v>1</v>
      </c>
      <c r="T54" s="54">
        <f t="shared" si="0"/>
        <v>5414</v>
      </c>
      <c r="U54" s="52" t="s">
        <v>38</v>
      </c>
      <c r="V54" s="56" t="s">
        <v>164</v>
      </c>
      <c r="W54" s="57" t="s">
        <v>122</v>
      </c>
    </row>
    <row r="55" spans="1:23" ht="26.25">
      <c r="A55" s="51">
        <v>44</v>
      </c>
      <c r="B55" s="66" t="s">
        <v>188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1" t="s">
        <v>35</v>
      </c>
      <c r="O55" s="52"/>
      <c r="P55" s="53" t="s">
        <v>36</v>
      </c>
      <c r="Q55" s="54">
        <v>1251</v>
      </c>
      <c r="R55" s="52" t="s">
        <v>37</v>
      </c>
      <c r="S55" s="55">
        <v>1</v>
      </c>
      <c r="T55" s="54">
        <f t="shared" si="0"/>
        <v>1251</v>
      </c>
      <c r="U55" s="52" t="s">
        <v>38</v>
      </c>
      <c r="V55" s="56" t="s">
        <v>165</v>
      </c>
      <c r="W55" s="57" t="s">
        <v>122</v>
      </c>
    </row>
    <row r="56" spans="1:23" ht="26.25">
      <c r="A56" s="51">
        <v>45</v>
      </c>
      <c r="B56" s="66" t="s">
        <v>188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1" t="s">
        <v>35</v>
      </c>
      <c r="O56" s="52"/>
      <c r="P56" s="53" t="s">
        <v>36</v>
      </c>
      <c r="Q56" s="54">
        <v>1668</v>
      </c>
      <c r="R56" s="52" t="s">
        <v>37</v>
      </c>
      <c r="S56" s="55">
        <v>1</v>
      </c>
      <c r="T56" s="54">
        <f t="shared" si="0"/>
        <v>1668</v>
      </c>
      <c r="U56" s="52" t="s">
        <v>38</v>
      </c>
      <c r="V56" s="56" t="s">
        <v>166</v>
      </c>
      <c r="W56" s="57" t="s">
        <v>122</v>
      </c>
    </row>
    <row r="57" spans="1:23" ht="26.25">
      <c r="A57" s="51">
        <v>46</v>
      </c>
      <c r="B57" s="66" t="s">
        <v>188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1" t="s">
        <v>35</v>
      </c>
      <c r="O57" s="52"/>
      <c r="P57" s="53" t="s">
        <v>36</v>
      </c>
      <c r="Q57" s="54">
        <v>795.32</v>
      </c>
      <c r="R57" s="52" t="s">
        <v>37</v>
      </c>
      <c r="S57" s="55">
        <v>1</v>
      </c>
      <c r="T57" s="54">
        <f t="shared" si="0"/>
        <v>795.32</v>
      </c>
      <c r="U57" s="52" t="s">
        <v>38</v>
      </c>
      <c r="V57" s="56" t="s">
        <v>167</v>
      </c>
      <c r="W57" s="57" t="s">
        <v>122</v>
      </c>
    </row>
    <row r="58" spans="1:23" ht="26.25">
      <c r="A58" s="51">
        <v>47</v>
      </c>
      <c r="B58" s="66" t="s">
        <v>188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1" t="s">
        <v>35</v>
      </c>
      <c r="O58" s="52"/>
      <c r="P58" s="53" t="s">
        <v>36</v>
      </c>
      <c r="Q58" s="54">
        <v>1460.03</v>
      </c>
      <c r="R58" s="52" t="s">
        <v>37</v>
      </c>
      <c r="S58" s="55">
        <v>1</v>
      </c>
      <c r="T58" s="54">
        <f t="shared" si="0"/>
        <v>1460.03</v>
      </c>
      <c r="U58" s="52" t="s">
        <v>38</v>
      </c>
      <c r="V58" s="56" t="s">
        <v>168</v>
      </c>
      <c r="W58" s="57" t="s">
        <v>122</v>
      </c>
    </row>
    <row r="59" spans="1:23" ht="26.25">
      <c r="A59" s="51">
        <v>48</v>
      </c>
      <c r="B59" s="66" t="s">
        <v>188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1" t="s">
        <v>35</v>
      </c>
      <c r="O59" s="52"/>
      <c r="P59" s="53" t="s">
        <v>36</v>
      </c>
      <c r="Q59" s="54">
        <v>2026</v>
      </c>
      <c r="R59" s="52" t="s">
        <v>37</v>
      </c>
      <c r="S59" s="55">
        <v>1</v>
      </c>
      <c r="T59" s="54">
        <f t="shared" si="0"/>
        <v>2026</v>
      </c>
      <c r="U59" s="52" t="s">
        <v>38</v>
      </c>
      <c r="V59" s="56" t="s">
        <v>169</v>
      </c>
      <c r="W59" s="57" t="s">
        <v>122</v>
      </c>
    </row>
    <row r="60" spans="1:23" ht="26.25">
      <c r="A60" s="51">
        <v>49</v>
      </c>
      <c r="B60" s="66" t="s">
        <v>188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1" t="s">
        <v>35</v>
      </c>
      <c r="O60" s="52"/>
      <c r="P60" s="53" t="s">
        <v>36</v>
      </c>
      <c r="Q60" s="54">
        <v>1520</v>
      </c>
      <c r="R60" s="52" t="s">
        <v>37</v>
      </c>
      <c r="S60" s="55">
        <v>1</v>
      </c>
      <c r="T60" s="54">
        <f t="shared" si="0"/>
        <v>1520</v>
      </c>
      <c r="U60" s="52" t="s">
        <v>38</v>
      </c>
      <c r="V60" s="56" t="s">
        <v>170</v>
      </c>
      <c r="W60" s="57" t="s">
        <v>122</v>
      </c>
    </row>
    <row r="61" spans="1:23" ht="26.25">
      <c r="A61" s="51">
        <v>50</v>
      </c>
      <c r="B61" s="66" t="s">
        <v>188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1" t="s">
        <v>35</v>
      </c>
      <c r="O61" s="52"/>
      <c r="P61" s="53" t="s">
        <v>36</v>
      </c>
      <c r="Q61" s="54">
        <v>1105.79</v>
      </c>
      <c r="R61" s="52" t="s">
        <v>37</v>
      </c>
      <c r="S61" s="55">
        <v>1</v>
      </c>
      <c r="T61" s="54">
        <f t="shared" si="0"/>
        <v>1105.79</v>
      </c>
      <c r="U61" s="52" t="s">
        <v>38</v>
      </c>
      <c r="V61" s="56" t="s">
        <v>171</v>
      </c>
      <c r="W61" s="57" t="s">
        <v>122</v>
      </c>
    </row>
    <row r="62" spans="1:23" ht="26.25">
      <c r="A62" s="51">
        <v>51</v>
      </c>
      <c r="B62" s="66" t="s">
        <v>188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1" t="s">
        <v>35</v>
      </c>
      <c r="O62" s="52"/>
      <c r="P62" s="53" t="s">
        <v>36</v>
      </c>
      <c r="Q62" s="54">
        <v>1052</v>
      </c>
      <c r="R62" s="52" t="s">
        <v>37</v>
      </c>
      <c r="S62" s="55">
        <v>1</v>
      </c>
      <c r="T62" s="54">
        <f t="shared" si="0"/>
        <v>1052</v>
      </c>
      <c r="U62" s="52" t="s">
        <v>38</v>
      </c>
      <c r="V62" s="56" t="s">
        <v>172</v>
      </c>
      <c r="W62" s="57" t="s">
        <v>122</v>
      </c>
    </row>
    <row r="63" spans="1:23" s="47" customFormat="1" ht="26.25">
      <c r="A63" s="51">
        <v>52</v>
      </c>
      <c r="B63" s="66" t="s">
        <v>188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1" t="s">
        <v>35</v>
      </c>
      <c r="O63" s="52"/>
      <c r="P63" s="53" t="s">
        <v>36</v>
      </c>
      <c r="Q63" s="54">
        <v>1402</v>
      </c>
      <c r="R63" s="52" t="s">
        <v>37</v>
      </c>
      <c r="S63" s="55">
        <v>1</v>
      </c>
      <c r="T63" s="54">
        <f>Q63</f>
        <v>1402</v>
      </c>
      <c r="U63" s="52" t="s">
        <v>38</v>
      </c>
      <c r="V63" s="56" t="s">
        <v>173</v>
      </c>
      <c r="W63" s="57" t="s">
        <v>122</v>
      </c>
    </row>
    <row r="64" spans="1:23" s="47" customFormat="1" ht="26.25">
      <c r="A64" s="51">
        <v>53</v>
      </c>
      <c r="B64" s="66" t="s">
        <v>188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1" t="s">
        <v>35</v>
      </c>
      <c r="O64" s="52"/>
      <c r="P64" s="53" t="s">
        <v>36</v>
      </c>
      <c r="Q64" s="54">
        <v>3104</v>
      </c>
      <c r="R64" s="52" t="s">
        <v>37</v>
      </c>
      <c r="S64" s="55">
        <v>1</v>
      </c>
      <c r="T64" s="54">
        <f>Q64</f>
        <v>3104</v>
      </c>
      <c r="U64" s="52" t="s">
        <v>38</v>
      </c>
      <c r="V64" s="56" t="s">
        <v>174</v>
      </c>
      <c r="W64" s="57" t="s">
        <v>122</v>
      </c>
    </row>
    <row r="65" spans="1:23" s="47" customFormat="1" ht="26.25">
      <c r="A65" s="51">
        <v>54</v>
      </c>
      <c r="B65" s="66" t="s">
        <v>188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1" t="s">
        <v>35</v>
      </c>
      <c r="O65" s="52"/>
      <c r="P65" s="53" t="s">
        <v>36</v>
      </c>
      <c r="Q65" s="54">
        <v>2328</v>
      </c>
      <c r="R65" s="52" t="s">
        <v>37</v>
      </c>
      <c r="S65" s="55">
        <v>1</v>
      </c>
      <c r="T65" s="54">
        <f>Q65</f>
        <v>2328</v>
      </c>
      <c r="U65" s="52" t="s">
        <v>38</v>
      </c>
      <c r="V65" s="56" t="s">
        <v>175</v>
      </c>
      <c r="W65" s="57" t="s">
        <v>122</v>
      </c>
    </row>
    <row r="66" spans="1:23" s="68" customFormat="1" ht="26.25">
      <c r="A66" s="51">
        <v>55</v>
      </c>
      <c r="B66" s="66" t="s">
        <v>188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1" t="s">
        <v>35</v>
      </c>
      <c r="O66" s="52"/>
      <c r="P66" s="53" t="s">
        <v>36</v>
      </c>
      <c r="Q66" s="54">
        <v>1398</v>
      </c>
      <c r="R66" s="52" t="s">
        <v>37</v>
      </c>
      <c r="S66" s="55">
        <v>1</v>
      </c>
      <c r="T66" s="54">
        <f aca="true" t="shared" si="1" ref="T66:T77">Q66</f>
        <v>1398</v>
      </c>
      <c r="U66" s="52" t="s">
        <v>38</v>
      </c>
      <c r="V66" s="56" t="s">
        <v>176</v>
      </c>
      <c r="W66" s="57" t="s">
        <v>122</v>
      </c>
    </row>
    <row r="67" spans="1:23" s="68" customFormat="1" ht="26.25">
      <c r="A67" s="51">
        <v>56</v>
      </c>
      <c r="B67" s="66" t="s">
        <v>188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1" t="s">
        <v>35</v>
      </c>
      <c r="O67" s="52"/>
      <c r="P67" s="53" t="s">
        <v>36</v>
      </c>
      <c r="Q67" s="54">
        <v>1309.17</v>
      </c>
      <c r="R67" s="52" t="s">
        <v>37</v>
      </c>
      <c r="S67" s="55">
        <v>1</v>
      </c>
      <c r="T67" s="54">
        <f t="shared" si="1"/>
        <v>1309.17</v>
      </c>
      <c r="U67" s="52" t="s">
        <v>38</v>
      </c>
      <c r="V67" s="56" t="s">
        <v>177</v>
      </c>
      <c r="W67" s="57" t="s">
        <v>122</v>
      </c>
    </row>
    <row r="68" spans="1:23" s="68" customFormat="1" ht="26.25">
      <c r="A68" s="51">
        <v>57</v>
      </c>
      <c r="B68" s="66" t="s">
        <v>188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1" t="s">
        <v>35</v>
      </c>
      <c r="O68" s="52"/>
      <c r="P68" s="53" t="s">
        <v>36</v>
      </c>
      <c r="Q68" s="54">
        <v>1048</v>
      </c>
      <c r="R68" s="52" t="s">
        <v>37</v>
      </c>
      <c r="S68" s="55">
        <v>1</v>
      </c>
      <c r="T68" s="54">
        <f t="shared" si="1"/>
        <v>1048</v>
      </c>
      <c r="U68" s="52" t="s">
        <v>38</v>
      </c>
      <c r="V68" s="56" t="s">
        <v>178</v>
      </c>
      <c r="W68" s="57" t="s">
        <v>122</v>
      </c>
    </row>
    <row r="69" spans="1:23" s="68" customFormat="1" ht="26.25">
      <c r="A69" s="51">
        <v>58</v>
      </c>
      <c r="B69" s="66" t="s">
        <v>188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1" t="s">
        <v>35</v>
      </c>
      <c r="O69" s="52"/>
      <c r="P69" s="53" t="s">
        <v>36</v>
      </c>
      <c r="Q69" s="54">
        <v>27650</v>
      </c>
      <c r="R69" s="52" t="s">
        <v>37</v>
      </c>
      <c r="S69" s="55">
        <v>1</v>
      </c>
      <c r="T69" s="54">
        <f t="shared" si="1"/>
        <v>27650</v>
      </c>
      <c r="U69" s="52" t="s">
        <v>38</v>
      </c>
      <c r="V69" s="56" t="s">
        <v>179</v>
      </c>
      <c r="W69" s="57" t="s">
        <v>122</v>
      </c>
    </row>
    <row r="70" spans="1:23" s="68" customFormat="1" ht="26.25">
      <c r="A70" s="51">
        <v>59</v>
      </c>
      <c r="B70" s="66" t="s">
        <v>188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1" t="s">
        <v>35</v>
      </c>
      <c r="O70" s="52"/>
      <c r="P70" s="53" t="s">
        <v>36</v>
      </c>
      <c r="Q70" s="54">
        <v>31312.04</v>
      </c>
      <c r="R70" s="52" t="s">
        <v>37</v>
      </c>
      <c r="S70" s="55">
        <v>1</v>
      </c>
      <c r="T70" s="54">
        <f t="shared" si="1"/>
        <v>31312.04</v>
      </c>
      <c r="U70" s="52" t="s">
        <v>38</v>
      </c>
      <c r="V70" s="56" t="s">
        <v>180</v>
      </c>
      <c r="W70" s="57" t="s">
        <v>122</v>
      </c>
    </row>
    <row r="71" spans="1:23" s="68" customFormat="1" ht="26.25">
      <c r="A71" s="51">
        <v>60</v>
      </c>
      <c r="B71" s="66" t="s">
        <v>188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1" t="s">
        <v>35</v>
      </c>
      <c r="O71" s="52"/>
      <c r="P71" s="53" t="s">
        <v>36</v>
      </c>
      <c r="Q71" s="54">
        <v>36867</v>
      </c>
      <c r="R71" s="52" t="s">
        <v>37</v>
      </c>
      <c r="S71" s="55">
        <v>1</v>
      </c>
      <c r="T71" s="54">
        <f aca="true" t="shared" si="2" ref="T71:T76">Q71</f>
        <v>36867</v>
      </c>
      <c r="U71" s="52" t="s">
        <v>38</v>
      </c>
      <c r="V71" s="56" t="s">
        <v>181</v>
      </c>
      <c r="W71" s="57" t="s">
        <v>122</v>
      </c>
    </row>
    <row r="72" spans="1:23" s="70" customFormat="1" ht="26.25">
      <c r="A72" s="51">
        <v>61</v>
      </c>
      <c r="B72" s="66" t="s">
        <v>188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1" t="s">
        <v>35</v>
      </c>
      <c r="O72" s="52"/>
      <c r="P72" s="53" t="s">
        <v>36</v>
      </c>
      <c r="Q72" s="54">
        <v>1586</v>
      </c>
      <c r="R72" s="52" t="s">
        <v>37</v>
      </c>
      <c r="S72" s="55">
        <v>1</v>
      </c>
      <c r="T72" s="54">
        <f t="shared" si="2"/>
        <v>1586</v>
      </c>
      <c r="U72" s="52" t="s">
        <v>38</v>
      </c>
      <c r="V72" s="56" t="s">
        <v>182</v>
      </c>
      <c r="W72" s="57" t="s">
        <v>122</v>
      </c>
    </row>
    <row r="73" spans="1:23" s="70" customFormat="1" ht="26.25">
      <c r="A73" s="51">
        <v>62</v>
      </c>
      <c r="B73" s="66" t="s">
        <v>188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1" t="s">
        <v>35</v>
      </c>
      <c r="O73" s="52"/>
      <c r="P73" s="53" t="s">
        <v>36</v>
      </c>
      <c r="Q73" s="54">
        <v>1189</v>
      </c>
      <c r="R73" s="52" t="s">
        <v>37</v>
      </c>
      <c r="S73" s="55">
        <v>1</v>
      </c>
      <c r="T73" s="54">
        <f t="shared" si="2"/>
        <v>1189</v>
      </c>
      <c r="U73" s="52" t="s">
        <v>38</v>
      </c>
      <c r="V73" s="56" t="s">
        <v>183</v>
      </c>
      <c r="W73" s="57" t="s">
        <v>122</v>
      </c>
    </row>
    <row r="74" spans="1:23" s="70" customFormat="1" ht="26.25">
      <c r="A74" s="51">
        <v>63</v>
      </c>
      <c r="B74" s="66" t="s">
        <v>188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1" t="s">
        <v>35</v>
      </c>
      <c r="O74" s="52"/>
      <c r="P74" s="53" t="s">
        <v>36</v>
      </c>
      <c r="Q74" s="54">
        <v>1420.49</v>
      </c>
      <c r="R74" s="52" t="s">
        <v>37</v>
      </c>
      <c r="S74" s="55">
        <v>1</v>
      </c>
      <c r="T74" s="54">
        <f t="shared" si="2"/>
        <v>1420.49</v>
      </c>
      <c r="U74" s="52" t="s">
        <v>38</v>
      </c>
      <c r="V74" s="56" t="s">
        <v>184</v>
      </c>
      <c r="W74" s="57" t="s">
        <v>122</v>
      </c>
    </row>
    <row r="75" spans="1:23" s="70" customFormat="1" ht="26.25">
      <c r="A75" s="51">
        <v>64</v>
      </c>
      <c r="B75" s="66" t="s">
        <v>188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1" t="s">
        <v>35</v>
      </c>
      <c r="O75" s="52"/>
      <c r="P75" s="53" t="s">
        <v>36</v>
      </c>
      <c r="Q75" s="54">
        <v>604</v>
      </c>
      <c r="R75" s="52" t="s">
        <v>37</v>
      </c>
      <c r="S75" s="55">
        <v>1</v>
      </c>
      <c r="T75" s="54">
        <f t="shared" si="2"/>
        <v>604</v>
      </c>
      <c r="U75" s="52" t="s">
        <v>38</v>
      </c>
      <c r="V75" s="56" t="s">
        <v>185</v>
      </c>
      <c r="W75" s="57" t="s">
        <v>122</v>
      </c>
    </row>
    <row r="76" spans="1:23" s="70" customFormat="1" ht="26.25">
      <c r="A76" s="51">
        <v>65</v>
      </c>
      <c r="B76" s="66" t="s">
        <v>188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1" t="s">
        <v>35</v>
      </c>
      <c r="O76" s="52"/>
      <c r="P76" s="53" t="s">
        <v>36</v>
      </c>
      <c r="Q76" s="54">
        <v>806</v>
      </c>
      <c r="R76" s="52" t="s">
        <v>37</v>
      </c>
      <c r="S76" s="55">
        <v>1</v>
      </c>
      <c r="T76" s="54">
        <f t="shared" si="2"/>
        <v>806</v>
      </c>
      <c r="U76" s="52" t="s">
        <v>38</v>
      </c>
      <c r="V76" s="56" t="s">
        <v>186</v>
      </c>
      <c r="W76" s="57" t="s">
        <v>122</v>
      </c>
    </row>
    <row r="77" spans="1:23" s="68" customFormat="1" ht="26.25">
      <c r="A77" s="51">
        <v>66</v>
      </c>
      <c r="B77" s="66" t="s">
        <v>188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1" t="s">
        <v>35</v>
      </c>
      <c r="O77" s="52"/>
      <c r="P77" s="53" t="s">
        <v>36</v>
      </c>
      <c r="Q77" s="54">
        <v>1036.29</v>
      </c>
      <c r="R77" s="52" t="s">
        <v>37</v>
      </c>
      <c r="S77" s="55">
        <v>1</v>
      </c>
      <c r="T77" s="54">
        <f t="shared" si="1"/>
        <v>1036.29</v>
      </c>
      <c r="U77" s="52" t="s">
        <v>38</v>
      </c>
      <c r="V77" s="56" t="s">
        <v>187</v>
      </c>
      <c r="W77" s="57" t="s">
        <v>122</v>
      </c>
    </row>
    <row r="78" spans="1:23" s="4" customFormat="1" ht="46.5">
      <c r="A78" s="18" t="s">
        <v>39</v>
      </c>
      <c r="B78" s="19" t="s">
        <v>40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8"/>
      <c r="Q78" s="21"/>
      <c r="R78" s="20"/>
      <c r="S78" s="20"/>
      <c r="T78" s="21"/>
      <c r="U78" s="20"/>
      <c r="V78" s="20"/>
      <c r="W78" s="18"/>
    </row>
    <row r="79" spans="1:23" ht="26.25">
      <c r="A79" s="22">
        <v>1</v>
      </c>
      <c r="B79" s="15" t="s">
        <v>201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1" t="s">
        <v>35</v>
      </c>
      <c r="O79" s="15"/>
      <c r="P79" s="45" t="s">
        <v>91</v>
      </c>
      <c r="Q79" s="16">
        <v>99000</v>
      </c>
      <c r="R79" s="15" t="s">
        <v>37</v>
      </c>
      <c r="S79" s="17">
        <v>1</v>
      </c>
      <c r="T79" s="16">
        <f aca="true" t="shared" si="3" ref="T79:T84">Q79</f>
        <v>99000</v>
      </c>
      <c r="U79" s="15" t="s">
        <v>207</v>
      </c>
      <c r="V79" s="15" t="s">
        <v>208</v>
      </c>
      <c r="W79" s="15" t="s">
        <v>201</v>
      </c>
    </row>
    <row r="80" spans="1:23" ht="26.25">
      <c r="A80" s="22">
        <v>2</v>
      </c>
      <c r="B80" s="15" t="s">
        <v>210</v>
      </c>
      <c r="C80" s="15"/>
      <c r="D80" s="15"/>
      <c r="E80" s="15"/>
      <c r="F80" s="15"/>
      <c r="H80" s="15"/>
      <c r="I80" s="15"/>
      <c r="J80" s="15"/>
      <c r="K80" s="15"/>
      <c r="L80" s="23"/>
      <c r="M80" s="15"/>
      <c r="N80" s="41" t="s">
        <v>35</v>
      </c>
      <c r="O80" s="15"/>
      <c r="P80" s="45" t="s">
        <v>91</v>
      </c>
      <c r="Q80" s="16">
        <v>6940.59</v>
      </c>
      <c r="R80" s="15" t="s">
        <v>37</v>
      </c>
      <c r="S80" s="17">
        <v>1</v>
      </c>
      <c r="T80" s="16">
        <f t="shared" si="3"/>
        <v>6940.59</v>
      </c>
      <c r="U80" s="15" t="s">
        <v>89</v>
      </c>
      <c r="V80" s="15" t="s">
        <v>209</v>
      </c>
      <c r="W80" s="15" t="s">
        <v>210</v>
      </c>
    </row>
    <row r="81" spans="1:23" ht="46.5">
      <c r="A81" s="22">
        <v>3</v>
      </c>
      <c r="B81" s="15" t="s">
        <v>210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1" t="s">
        <v>35</v>
      </c>
      <c r="O81" s="15"/>
      <c r="P81" s="45" t="s">
        <v>245</v>
      </c>
      <c r="Q81" s="16">
        <v>51734.4</v>
      </c>
      <c r="R81" s="15" t="s">
        <v>37</v>
      </c>
      <c r="S81" s="17">
        <v>1</v>
      </c>
      <c r="T81" s="16">
        <f t="shared" si="3"/>
        <v>51734.4</v>
      </c>
      <c r="U81" s="15" t="s">
        <v>211</v>
      </c>
      <c r="V81" s="15" t="s">
        <v>212</v>
      </c>
      <c r="W81" s="15" t="s">
        <v>210</v>
      </c>
    </row>
    <row r="82" spans="1:23" ht="46.5" customHeight="1">
      <c r="A82" s="22">
        <v>4</v>
      </c>
      <c r="B82" s="15" t="s">
        <v>210</v>
      </c>
      <c r="C82" s="15"/>
      <c r="D82" s="15"/>
      <c r="E82" s="15"/>
      <c r="F82" s="15"/>
      <c r="G82" s="41" t="s">
        <v>35</v>
      </c>
      <c r="H82" s="15"/>
      <c r="I82" s="15"/>
      <c r="J82" s="15"/>
      <c r="K82" s="15"/>
      <c r="L82" s="23"/>
      <c r="M82" s="15"/>
      <c r="O82" s="15"/>
      <c r="P82" s="45" t="s">
        <v>246</v>
      </c>
      <c r="Q82" s="16">
        <v>1316500</v>
      </c>
      <c r="R82" s="15" t="s">
        <v>37</v>
      </c>
      <c r="S82" s="17">
        <v>1</v>
      </c>
      <c r="T82" s="16">
        <f t="shared" si="3"/>
        <v>1316500</v>
      </c>
      <c r="U82" s="15" t="s">
        <v>213</v>
      </c>
      <c r="V82" s="49" t="s">
        <v>332</v>
      </c>
      <c r="W82" s="15" t="s">
        <v>210</v>
      </c>
    </row>
    <row r="83" spans="1:23" ht="46.5">
      <c r="A83" s="22">
        <v>5</v>
      </c>
      <c r="B83" s="15" t="s">
        <v>204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1" t="s">
        <v>35</v>
      </c>
      <c r="O83" s="15"/>
      <c r="P83" s="45" t="s">
        <v>260</v>
      </c>
      <c r="Q83" s="16">
        <v>803736</v>
      </c>
      <c r="R83" s="15" t="s">
        <v>37</v>
      </c>
      <c r="S83" s="17">
        <v>1</v>
      </c>
      <c r="T83" s="16">
        <f t="shared" si="3"/>
        <v>803736</v>
      </c>
      <c r="U83" s="15" t="s">
        <v>214</v>
      </c>
      <c r="V83" s="49" t="s">
        <v>333</v>
      </c>
      <c r="W83" s="15" t="s">
        <v>204</v>
      </c>
    </row>
    <row r="84" spans="1:23" ht="46.5">
      <c r="A84" s="22">
        <v>6</v>
      </c>
      <c r="B84" s="15" t="s">
        <v>216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35</v>
      </c>
      <c r="O84" s="15"/>
      <c r="P84" s="45" t="s">
        <v>247</v>
      </c>
      <c r="Q84" s="16">
        <v>28661.5</v>
      </c>
      <c r="R84" s="15" t="s">
        <v>37</v>
      </c>
      <c r="S84" s="17">
        <v>1</v>
      </c>
      <c r="T84" s="16">
        <f t="shared" si="3"/>
        <v>28661.5</v>
      </c>
      <c r="U84" s="15" t="s">
        <v>72</v>
      </c>
      <c r="V84" s="15" t="s">
        <v>215</v>
      </c>
      <c r="W84" s="15" t="s">
        <v>216</v>
      </c>
    </row>
    <row r="85" spans="1:23" s="42" customFormat="1" ht="46.5">
      <c r="A85" s="22">
        <v>7</v>
      </c>
      <c r="B85" s="15" t="s">
        <v>218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1" t="s">
        <v>35</v>
      </c>
      <c r="O85" s="15"/>
      <c r="P85" s="45" t="s">
        <v>248</v>
      </c>
      <c r="Q85" s="16">
        <v>514000</v>
      </c>
      <c r="R85" s="15" t="s">
        <v>37</v>
      </c>
      <c r="S85" s="17">
        <v>1</v>
      </c>
      <c r="T85" s="16">
        <f aca="true" t="shared" si="4" ref="T85:T91">Q85</f>
        <v>514000</v>
      </c>
      <c r="U85" s="15" t="s">
        <v>217</v>
      </c>
      <c r="V85" s="49" t="s">
        <v>334</v>
      </c>
      <c r="W85" s="15" t="s">
        <v>218</v>
      </c>
    </row>
    <row r="86" spans="1:23" s="42" customFormat="1" ht="46.5">
      <c r="A86" s="22">
        <v>8</v>
      </c>
      <c r="B86" s="15" t="s">
        <v>216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41" t="s">
        <v>35</v>
      </c>
      <c r="O86" s="15"/>
      <c r="P86" s="45" t="s">
        <v>249</v>
      </c>
      <c r="Q86" s="16">
        <v>84105</v>
      </c>
      <c r="R86" s="15" t="s">
        <v>37</v>
      </c>
      <c r="S86" s="17">
        <v>1</v>
      </c>
      <c r="T86" s="16">
        <f t="shared" si="4"/>
        <v>84105</v>
      </c>
      <c r="U86" s="15" t="s">
        <v>219</v>
      </c>
      <c r="V86" s="15" t="s">
        <v>220</v>
      </c>
      <c r="W86" s="15" t="s">
        <v>216</v>
      </c>
    </row>
    <row r="87" spans="1:23" s="42" customFormat="1" ht="26.25">
      <c r="A87" s="22">
        <v>9</v>
      </c>
      <c r="B87" s="15" t="s">
        <v>190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41" t="s">
        <v>35</v>
      </c>
      <c r="O87" s="15"/>
      <c r="P87" s="45" t="s">
        <v>92</v>
      </c>
      <c r="Q87" s="16">
        <v>94744</v>
      </c>
      <c r="R87" s="15" t="s">
        <v>37</v>
      </c>
      <c r="S87" s="17">
        <v>1</v>
      </c>
      <c r="T87" s="16">
        <f t="shared" si="4"/>
        <v>94744</v>
      </c>
      <c r="U87" s="15" t="s">
        <v>81</v>
      </c>
      <c r="V87" s="15" t="s">
        <v>221</v>
      </c>
      <c r="W87" s="15" t="s">
        <v>190</v>
      </c>
    </row>
    <row r="88" spans="1:24" s="42" customFormat="1" ht="46.5">
      <c r="A88" s="22">
        <v>10</v>
      </c>
      <c r="B88" s="15" t="s">
        <v>190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41" t="s">
        <v>35</v>
      </c>
      <c r="O88" s="15"/>
      <c r="P88" s="45" t="s">
        <v>250</v>
      </c>
      <c r="Q88" s="16">
        <v>77300</v>
      </c>
      <c r="R88" s="15" t="s">
        <v>37</v>
      </c>
      <c r="S88" s="17">
        <v>1</v>
      </c>
      <c r="T88" s="16">
        <f t="shared" si="4"/>
        <v>77300</v>
      </c>
      <c r="U88" s="15" t="s">
        <v>110</v>
      </c>
      <c r="V88" s="15" t="s">
        <v>222</v>
      </c>
      <c r="W88" s="15" t="s">
        <v>190</v>
      </c>
      <c r="X88" s="44"/>
    </row>
    <row r="89" spans="1:24" s="42" customFormat="1" ht="26.25">
      <c r="A89" s="22">
        <v>11</v>
      </c>
      <c r="B89" s="15" t="s">
        <v>190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41" t="s">
        <v>35</v>
      </c>
      <c r="O89" s="15"/>
      <c r="P89" s="45" t="s">
        <v>251</v>
      </c>
      <c r="Q89" s="16">
        <v>96683</v>
      </c>
      <c r="R89" s="15" t="s">
        <v>37</v>
      </c>
      <c r="S89" s="17">
        <v>1</v>
      </c>
      <c r="T89" s="16">
        <f t="shared" si="4"/>
        <v>96683</v>
      </c>
      <c r="U89" s="15" t="s">
        <v>223</v>
      </c>
      <c r="V89" s="15" t="s">
        <v>224</v>
      </c>
      <c r="W89" s="15" t="s">
        <v>190</v>
      </c>
      <c r="X89" s="44"/>
    </row>
    <row r="90" spans="1:23" s="42" customFormat="1" ht="46.5">
      <c r="A90" s="22">
        <v>12</v>
      </c>
      <c r="B90" s="15" t="s">
        <v>190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41" t="s">
        <v>35</v>
      </c>
      <c r="O90" s="15"/>
      <c r="P90" s="45" t="s">
        <v>252</v>
      </c>
      <c r="Q90" s="16">
        <v>29082.97</v>
      </c>
      <c r="R90" s="15" t="s">
        <v>37</v>
      </c>
      <c r="S90" s="17">
        <v>1</v>
      </c>
      <c r="T90" s="16">
        <f t="shared" si="4"/>
        <v>29082.97</v>
      </c>
      <c r="U90" s="15" t="s">
        <v>225</v>
      </c>
      <c r="V90" s="15" t="s">
        <v>226</v>
      </c>
      <c r="W90" s="15" t="s">
        <v>190</v>
      </c>
    </row>
    <row r="91" spans="1:23" s="42" customFormat="1" ht="46.5">
      <c r="A91" s="22">
        <v>13</v>
      </c>
      <c r="B91" s="15" t="s">
        <v>204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41" t="s">
        <v>35</v>
      </c>
      <c r="O91" s="15"/>
      <c r="P91" s="45" t="s">
        <v>253</v>
      </c>
      <c r="Q91" s="16">
        <v>76107.3</v>
      </c>
      <c r="R91" s="15" t="s">
        <v>37</v>
      </c>
      <c r="S91" s="17">
        <v>1</v>
      </c>
      <c r="T91" s="16">
        <f t="shared" si="4"/>
        <v>76107.3</v>
      </c>
      <c r="U91" s="15" t="s">
        <v>72</v>
      </c>
      <c r="V91" s="15" t="s">
        <v>227</v>
      </c>
      <c r="W91" s="15" t="s">
        <v>204</v>
      </c>
    </row>
    <row r="92" spans="1:23" s="68" customFormat="1" ht="30">
      <c r="A92" s="22">
        <v>14</v>
      </c>
      <c r="B92" s="15" t="s">
        <v>228</v>
      </c>
      <c r="C92" s="15"/>
      <c r="D92" s="15"/>
      <c r="E92" s="15"/>
      <c r="F92" s="15"/>
      <c r="G92" s="69"/>
      <c r="H92" s="15"/>
      <c r="I92" s="15"/>
      <c r="J92" s="15"/>
      <c r="K92" s="15"/>
      <c r="L92" s="23"/>
      <c r="M92" s="15"/>
      <c r="N92" s="67" t="s">
        <v>35</v>
      </c>
      <c r="O92" s="15"/>
      <c r="P92" s="45" t="s">
        <v>254</v>
      </c>
      <c r="Q92" s="16">
        <v>857000</v>
      </c>
      <c r="R92" s="15" t="s">
        <v>37</v>
      </c>
      <c r="S92" s="17">
        <v>1</v>
      </c>
      <c r="T92" s="16">
        <f aca="true" t="shared" si="5" ref="T92:T101">Q92</f>
        <v>857000</v>
      </c>
      <c r="U92" s="15" t="s">
        <v>90</v>
      </c>
      <c r="V92" s="49" t="s">
        <v>335</v>
      </c>
      <c r="W92" s="15" t="s">
        <v>228</v>
      </c>
    </row>
    <row r="93" spans="1:23" s="68" customFormat="1" ht="26.25">
      <c r="A93" s="22">
        <v>15</v>
      </c>
      <c r="B93" s="15" t="s">
        <v>230</v>
      </c>
      <c r="C93" s="15"/>
      <c r="D93" s="15"/>
      <c r="E93" s="15"/>
      <c r="F93" s="15"/>
      <c r="G93" s="69"/>
      <c r="H93" s="15"/>
      <c r="I93" s="15"/>
      <c r="J93" s="15"/>
      <c r="K93" s="15"/>
      <c r="L93" s="23"/>
      <c r="M93" s="15"/>
      <c r="N93" s="67" t="s">
        <v>35</v>
      </c>
      <c r="O93" s="15"/>
      <c r="P93" s="45" t="s">
        <v>255</v>
      </c>
      <c r="Q93" s="16">
        <v>98581</v>
      </c>
      <c r="R93" s="15" t="s">
        <v>37</v>
      </c>
      <c r="S93" s="17">
        <v>1</v>
      </c>
      <c r="T93" s="16">
        <f t="shared" si="5"/>
        <v>98581</v>
      </c>
      <c r="U93" s="15" t="s">
        <v>77</v>
      </c>
      <c r="V93" s="15" t="s">
        <v>229</v>
      </c>
      <c r="W93" s="15" t="s">
        <v>230</v>
      </c>
    </row>
    <row r="94" spans="1:23" s="68" customFormat="1" ht="26.25">
      <c r="A94" s="22">
        <v>16</v>
      </c>
      <c r="B94" s="15" t="s">
        <v>228</v>
      </c>
      <c r="C94" s="15"/>
      <c r="D94" s="15"/>
      <c r="E94" s="15"/>
      <c r="F94" s="15"/>
      <c r="G94" s="69"/>
      <c r="H94" s="15"/>
      <c r="I94" s="15"/>
      <c r="J94" s="15"/>
      <c r="K94" s="15"/>
      <c r="L94" s="23"/>
      <c r="M94" s="15"/>
      <c r="N94" s="67" t="s">
        <v>35</v>
      </c>
      <c r="O94" s="15"/>
      <c r="P94" s="45" t="s">
        <v>102</v>
      </c>
      <c r="Q94" s="16">
        <v>89133.34</v>
      </c>
      <c r="R94" s="15" t="s">
        <v>37</v>
      </c>
      <c r="S94" s="17">
        <v>1</v>
      </c>
      <c r="T94" s="16">
        <f t="shared" si="5"/>
        <v>89133.34</v>
      </c>
      <c r="U94" s="15" t="s">
        <v>80</v>
      </c>
      <c r="V94" s="15" t="s">
        <v>231</v>
      </c>
      <c r="W94" s="15" t="s">
        <v>228</v>
      </c>
    </row>
    <row r="95" spans="1:23" s="68" customFormat="1" ht="46.5">
      <c r="A95" s="22">
        <v>17</v>
      </c>
      <c r="B95" s="15" t="s">
        <v>234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67" t="s">
        <v>35</v>
      </c>
      <c r="O95" s="15"/>
      <c r="P95" s="45" t="s">
        <v>256</v>
      </c>
      <c r="Q95" s="16">
        <v>88706</v>
      </c>
      <c r="R95" s="15" t="s">
        <v>37</v>
      </c>
      <c r="S95" s="17">
        <v>1</v>
      </c>
      <c r="T95" s="16">
        <f t="shared" si="5"/>
        <v>88706</v>
      </c>
      <c r="U95" s="15" t="s">
        <v>232</v>
      </c>
      <c r="V95" s="15" t="s">
        <v>233</v>
      </c>
      <c r="W95" s="15" t="s">
        <v>234</v>
      </c>
    </row>
    <row r="96" spans="1:23" s="68" customFormat="1" ht="26.25">
      <c r="A96" s="22">
        <v>18</v>
      </c>
      <c r="B96" s="15" t="s">
        <v>230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67" t="s">
        <v>35</v>
      </c>
      <c r="O96" s="15"/>
      <c r="P96" s="45" t="s">
        <v>257</v>
      </c>
      <c r="Q96" s="16">
        <v>37920</v>
      </c>
      <c r="R96" s="15" t="s">
        <v>37</v>
      </c>
      <c r="S96" s="17">
        <v>1</v>
      </c>
      <c r="T96" s="16">
        <f t="shared" si="5"/>
        <v>37920</v>
      </c>
      <c r="U96" s="15" t="s">
        <v>235</v>
      </c>
      <c r="V96" s="15" t="s">
        <v>236</v>
      </c>
      <c r="W96" s="15" t="s">
        <v>230</v>
      </c>
    </row>
    <row r="97" spans="1:23" s="68" customFormat="1" ht="26.25">
      <c r="A97" s="22">
        <v>19</v>
      </c>
      <c r="B97" s="15" t="s">
        <v>234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67" t="s">
        <v>35</v>
      </c>
      <c r="O97" s="15"/>
      <c r="P97" s="45" t="s">
        <v>101</v>
      </c>
      <c r="Q97" s="16">
        <v>9664</v>
      </c>
      <c r="R97" s="15" t="s">
        <v>37</v>
      </c>
      <c r="S97" s="17">
        <v>1</v>
      </c>
      <c r="T97" s="16">
        <f t="shared" si="5"/>
        <v>9664</v>
      </c>
      <c r="U97" s="15" t="s">
        <v>105</v>
      </c>
      <c r="V97" s="15" t="s">
        <v>237</v>
      </c>
      <c r="W97" s="15" t="s">
        <v>234</v>
      </c>
    </row>
    <row r="98" spans="1:23" s="68" customFormat="1" ht="30">
      <c r="A98" s="22">
        <v>20</v>
      </c>
      <c r="B98" s="15" t="s">
        <v>230</v>
      </c>
      <c r="C98" s="15"/>
      <c r="D98" s="15"/>
      <c r="E98" s="15"/>
      <c r="F98" s="15"/>
      <c r="G98" s="67" t="s">
        <v>35</v>
      </c>
      <c r="H98" s="15"/>
      <c r="I98" s="15"/>
      <c r="J98" s="15"/>
      <c r="K98" s="15"/>
      <c r="L98" s="23"/>
      <c r="M98" s="15"/>
      <c r="O98" s="15"/>
      <c r="P98" s="45" t="s">
        <v>258</v>
      </c>
      <c r="Q98" s="16">
        <v>185000</v>
      </c>
      <c r="R98" s="15" t="s">
        <v>37</v>
      </c>
      <c r="S98" s="17">
        <v>1</v>
      </c>
      <c r="T98" s="16">
        <f t="shared" si="5"/>
        <v>185000</v>
      </c>
      <c r="U98" s="15" t="s">
        <v>238</v>
      </c>
      <c r="V98" s="49" t="s">
        <v>336</v>
      </c>
      <c r="W98" s="15" t="s">
        <v>230</v>
      </c>
    </row>
    <row r="99" spans="1:23" s="68" customFormat="1" ht="26.25">
      <c r="A99" s="22">
        <v>21</v>
      </c>
      <c r="B99" s="15" t="s">
        <v>241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67" t="s">
        <v>35</v>
      </c>
      <c r="O99" s="15"/>
      <c r="P99" s="45" t="s">
        <v>259</v>
      </c>
      <c r="Q99" s="16">
        <v>51325</v>
      </c>
      <c r="R99" s="15" t="s">
        <v>37</v>
      </c>
      <c r="S99" s="17">
        <v>1</v>
      </c>
      <c r="T99" s="16">
        <f t="shared" si="5"/>
        <v>51325</v>
      </c>
      <c r="U99" s="15" t="s">
        <v>239</v>
      </c>
      <c r="V99" s="15" t="s">
        <v>240</v>
      </c>
      <c r="W99" s="15" t="s">
        <v>241</v>
      </c>
    </row>
    <row r="100" spans="1:23" s="68" customFormat="1" ht="26.25">
      <c r="A100" s="22">
        <v>22</v>
      </c>
      <c r="B100" s="15" t="s">
        <v>243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23"/>
      <c r="M100" s="15"/>
      <c r="N100" s="67" t="s">
        <v>35</v>
      </c>
      <c r="O100" s="15"/>
      <c r="P100" s="45" t="s">
        <v>255</v>
      </c>
      <c r="Q100" s="16">
        <v>81990.37</v>
      </c>
      <c r="R100" s="15" t="s">
        <v>37</v>
      </c>
      <c r="S100" s="17">
        <v>1</v>
      </c>
      <c r="T100" s="16">
        <f t="shared" si="5"/>
        <v>81990.37</v>
      </c>
      <c r="U100" s="15" t="s">
        <v>89</v>
      </c>
      <c r="V100" s="15" t="s">
        <v>242</v>
      </c>
      <c r="W100" s="15" t="s">
        <v>243</v>
      </c>
    </row>
    <row r="101" spans="1:23" s="68" customFormat="1" ht="26.25">
      <c r="A101" s="22">
        <v>23</v>
      </c>
      <c r="B101" s="15" t="s">
        <v>243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23"/>
      <c r="M101" s="15"/>
      <c r="N101" s="67" t="s">
        <v>35</v>
      </c>
      <c r="O101" s="15"/>
      <c r="P101" s="45" t="s">
        <v>246</v>
      </c>
      <c r="Q101" s="16">
        <v>94375</v>
      </c>
      <c r="R101" s="15" t="s">
        <v>37</v>
      </c>
      <c r="S101" s="17">
        <v>1</v>
      </c>
      <c r="T101" s="16">
        <f t="shared" si="5"/>
        <v>94375</v>
      </c>
      <c r="U101" s="15" t="s">
        <v>77</v>
      </c>
      <c r="V101" s="15" t="s">
        <v>244</v>
      </c>
      <c r="W101" s="15" t="s">
        <v>243</v>
      </c>
    </row>
    <row r="102" spans="1:23" s="4" customFormat="1" ht="52.5">
      <c r="A102" s="18" t="s">
        <v>41</v>
      </c>
      <c r="B102" s="34" t="s">
        <v>42</v>
      </c>
      <c r="C102" s="18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38"/>
      <c r="Q102" s="21"/>
      <c r="R102" s="25"/>
      <c r="S102" s="20"/>
      <c r="T102" s="21"/>
      <c r="U102" s="25"/>
      <c r="V102" s="25"/>
      <c r="W102" s="20"/>
    </row>
    <row r="103" spans="1:23" s="4" customFormat="1" ht="78.75">
      <c r="A103" s="18" t="s">
        <v>43</v>
      </c>
      <c r="B103" s="34" t="s">
        <v>44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8"/>
      <c r="Q103" s="21"/>
      <c r="R103" s="20"/>
      <c r="S103" s="20"/>
      <c r="T103" s="21"/>
      <c r="U103" s="20"/>
      <c r="V103" s="25"/>
      <c r="W103" s="18"/>
    </row>
    <row r="104" spans="1:23" s="4" customFormat="1" ht="26.25">
      <c r="A104" s="18" t="s">
        <v>35</v>
      </c>
      <c r="B104" s="34" t="s">
        <v>45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38"/>
      <c r="Q104" s="21"/>
      <c r="R104" s="20"/>
      <c r="S104" s="20"/>
      <c r="T104" s="21"/>
      <c r="U104" s="20"/>
      <c r="V104" s="25"/>
      <c r="W104" s="18"/>
    </row>
    <row r="105" spans="1:23" s="4" customFormat="1" ht="26.25">
      <c r="A105" s="51">
        <v>1</v>
      </c>
      <c r="B105" s="65" t="s">
        <v>191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1" t="s">
        <v>35</v>
      </c>
      <c r="O105" s="52"/>
      <c r="P105" s="53" t="s">
        <v>45</v>
      </c>
      <c r="Q105" s="54">
        <v>14143.31</v>
      </c>
      <c r="R105" s="52" t="s">
        <v>37</v>
      </c>
      <c r="S105" s="51">
        <v>1</v>
      </c>
      <c r="T105" s="54">
        <f>Q105</f>
        <v>14143.31</v>
      </c>
      <c r="U105" s="52" t="s">
        <v>71</v>
      </c>
      <c r="V105" s="52" t="s">
        <v>189</v>
      </c>
      <c r="W105" s="58" t="s">
        <v>190</v>
      </c>
    </row>
    <row r="106" spans="1:23" s="4" customFormat="1" ht="26.25">
      <c r="A106" s="18" t="s">
        <v>46</v>
      </c>
      <c r="B106" s="34" t="s">
        <v>47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8"/>
      <c r="Q106" s="20"/>
      <c r="R106" s="20"/>
      <c r="S106" s="20"/>
      <c r="T106" s="20"/>
      <c r="U106" s="20"/>
      <c r="V106" s="20"/>
      <c r="W106" s="20"/>
    </row>
    <row r="107" spans="1:23" s="4" customFormat="1" ht="105">
      <c r="A107" s="18" t="s">
        <v>48</v>
      </c>
      <c r="B107" s="34" t="s">
        <v>49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8"/>
      <c r="Q107" s="20"/>
      <c r="R107" s="20"/>
      <c r="S107" s="20"/>
      <c r="T107" s="20"/>
      <c r="U107" s="20"/>
      <c r="V107" s="20"/>
      <c r="W107" s="20"/>
    </row>
    <row r="108" spans="1:23" s="4" customFormat="1" ht="26.25">
      <c r="A108" s="18" t="s">
        <v>50</v>
      </c>
      <c r="B108" s="34" t="s">
        <v>51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8"/>
      <c r="Q108" s="20"/>
      <c r="R108" s="20"/>
      <c r="S108" s="20"/>
      <c r="T108" s="20"/>
      <c r="U108" s="20"/>
      <c r="V108" s="20"/>
      <c r="W108" s="20"/>
    </row>
    <row r="109" spans="1:23" ht="78.75">
      <c r="A109" s="18" t="s">
        <v>52</v>
      </c>
      <c r="B109" s="34" t="s">
        <v>53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8"/>
      <c r="Q109" s="20"/>
      <c r="R109" s="20"/>
      <c r="S109" s="20"/>
      <c r="T109" s="20"/>
      <c r="U109" s="20"/>
      <c r="V109" s="20"/>
      <c r="W109" s="20"/>
    </row>
    <row r="110" spans="1:23" s="50" customFormat="1" ht="26.25">
      <c r="A110" s="24">
        <v>1</v>
      </c>
      <c r="B110" s="60" t="s">
        <v>202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 t="s">
        <v>35</v>
      </c>
      <c r="O110" s="60"/>
      <c r="P110" s="45" t="s">
        <v>84</v>
      </c>
      <c r="Q110" s="61">
        <v>2850</v>
      </c>
      <c r="R110" s="60" t="s">
        <v>37</v>
      </c>
      <c r="S110" s="24">
        <v>1</v>
      </c>
      <c r="T110" s="61">
        <f aca="true" t="shared" si="6" ref="T110:T117">Q110</f>
        <v>2850</v>
      </c>
      <c r="U110" s="60" t="s">
        <v>85</v>
      </c>
      <c r="V110" s="60" t="s">
        <v>86</v>
      </c>
      <c r="W110" s="60" t="s">
        <v>202</v>
      </c>
    </row>
    <row r="111" spans="1:23" s="68" customFormat="1" ht="26.25">
      <c r="A111" s="24">
        <v>2</v>
      </c>
      <c r="B111" s="60" t="s">
        <v>202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 t="s">
        <v>35</v>
      </c>
      <c r="O111" s="60"/>
      <c r="P111" s="45" t="s">
        <v>84</v>
      </c>
      <c r="Q111" s="61">
        <v>1098</v>
      </c>
      <c r="R111" s="60" t="s">
        <v>37</v>
      </c>
      <c r="S111" s="24">
        <v>1</v>
      </c>
      <c r="T111" s="61">
        <f t="shared" si="6"/>
        <v>1098</v>
      </c>
      <c r="U111" s="60" t="s">
        <v>85</v>
      </c>
      <c r="V111" s="60" t="s">
        <v>86</v>
      </c>
      <c r="W111" s="60" t="s">
        <v>202</v>
      </c>
    </row>
    <row r="112" spans="1:23" s="50" customFormat="1" ht="26.25">
      <c r="A112" s="24">
        <v>3</v>
      </c>
      <c r="B112" s="60" t="s">
        <v>202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 t="s">
        <v>35</v>
      </c>
      <c r="O112" s="60"/>
      <c r="P112" s="45" t="s">
        <v>84</v>
      </c>
      <c r="Q112" s="61">
        <v>4324.34</v>
      </c>
      <c r="R112" s="60" t="s">
        <v>37</v>
      </c>
      <c r="S112" s="24">
        <v>1</v>
      </c>
      <c r="T112" s="61">
        <f t="shared" si="6"/>
        <v>4324.34</v>
      </c>
      <c r="U112" s="60" t="s">
        <v>87</v>
      </c>
      <c r="V112" s="60" t="s">
        <v>86</v>
      </c>
      <c r="W112" s="60" t="s">
        <v>202</v>
      </c>
    </row>
    <row r="113" spans="1:23" ht="46.5">
      <c r="A113" s="24">
        <v>4</v>
      </c>
      <c r="B113" s="64" t="s">
        <v>193</v>
      </c>
      <c r="C113" s="24"/>
      <c r="D113" s="24"/>
      <c r="E113" s="24"/>
      <c r="F113" s="24"/>
      <c r="G113" s="24"/>
      <c r="H113" s="24"/>
      <c r="I113" s="24"/>
      <c r="J113" s="24"/>
      <c r="K113" s="60"/>
      <c r="L113" s="60"/>
      <c r="M113" s="60"/>
      <c r="N113" s="60" t="s">
        <v>35</v>
      </c>
      <c r="O113" s="60"/>
      <c r="P113" s="45" t="s">
        <v>62</v>
      </c>
      <c r="Q113" s="61">
        <v>137159.43</v>
      </c>
      <c r="R113" s="60" t="s">
        <v>37</v>
      </c>
      <c r="S113" s="62">
        <v>1</v>
      </c>
      <c r="T113" s="61">
        <f t="shared" si="6"/>
        <v>137159.43</v>
      </c>
      <c r="U113" s="60" t="s">
        <v>60</v>
      </c>
      <c r="V113" s="63" t="s">
        <v>342</v>
      </c>
      <c r="W113" s="60" t="s">
        <v>194</v>
      </c>
    </row>
    <row r="114" spans="1:23" ht="46.5">
      <c r="A114" s="24">
        <v>5</v>
      </c>
      <c r="B114" s="64" t="s">
        <v>193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 t="s">
        <v>35</v>
      </c>
      <c r="O114" s="60"/>
      <c r="P114" s="45" t="s">
        <v>61</v>
      </c>
      <c r="Q114" s="61">
        <v>222860.54</v>
      </c>
      <c r="R114" s="60" t="s">
        <v>37</v>
      </c>
      <c r="S114" s="62">
        <v>1</v>
      </c>
      <c r="T114" s="61">
        <f t="shared" si="6"/>
        <v>222860.54</v>
      </c>
      <c r="U114" s="60" t="s">
        <v>60</v>
      </c>
      <c r="V114" s="63" t="s">
        <v>341</v>
      </c>
      <c r="W114" s="60" t="s">
        <v>194</v>
      </c>
    </row>
    <row r="115" spans="1:23" s="48" customFormat="1" ht="46.5">
      <c r="A115" s="24">
        <v>6</v>
      </c>
      <c r="B115" s="64" t="s">
        <v>193</v>
      </c>
      <c r="C115" s="60"/>
      <c r="D115" s="60"/>
      <c r="E115" s="60"/>
      <c r="F115" s="60"/>
      <c r="G115" s="24"/>
      <c r="H115" s="60"/>
      <c r="I115" s="60"/>
      <c r="J115" s="60"/>
      <c r="K115" s="60"/>
      <c r="L115" s="60"/>
      <c r="M115" s="60"/>
      <c r="N115" s="60" t="s">
        <v>35</v>
      </c>
      <c r="O115" s="60"/>
      <c r="P115" s="45" t="s">
        <v>63</v>
      </c>
      <c r="Q115" s="61">
        <v>32765.85</v>
      </c>
      <c r="R115" s="60" t="s">
        <v>37</v>
      </c>
      <c r="S115" s="62">
        <v>1</v>
      </c>
      <c r="T115" s="61">
        <f t="shared" si="6"/>
        <v>32765.85</v>
      </c>
      <c r="U115" s="60" t="s">
        <v>60</v>
      </c>
      <c r="V115" s="60" t="s">
        <v>192</v>
      </c>
      <c r="W115" s="60" t="s">
        <v>194</v>
      </c>
    </row>
    <row r="116" spans="1:23" s="68" customFormat="1" ht="46.5">
      <c r="A116" s="24">
        <v>7</v>
      </c>
      <c r="B116" s="64" t="s">
        <v>195</v>
      </c>
      <c r="C116" s="60"/>
      <c r="D116" s="60"/>
      <c r="E116" s="60"/>
      <c r="F116" s="60"/>
      <c r="G116" s="24"/>
      <c r="H116" s="60"/>
      <c r="I116" s="60"/>
      <c r="J116" s="60"/>
      <c r="K116" s="60"/>
      <c r="L116" s="60"/>
      <c r="M116" s="60"/>
      <c r="N116" s="60" t="s">
        <v>35</v>
      </c>
      <c r="O116" s="60"/>
      <c r="P116" s="45" t="s">
        <v>98</v>
      </c>
      <c r="Q116" s="61">
        <v>2341891.41</v>
      </c>
      <c r="R116" s="60" t="s">
        <v>37</v>
      </c>
      <c r="S116" s="62">
        <v>1</v>
      </c>
      <c r="T116" s="61">
        <f t="shared" si="6"/>
        <v>2341891.41</v>
      </c>
      <c r="U116" s="60" t="s">
        <v>97</v>
      </c>
      <c r="V116" s="63" t="s">
        <v>338</v>
      </c>
      <c r="W116" s="60" t="s">
        <v>194</v>
      </c>
    </row>
    <row r="117" spans="1:23" s="68" customFormat="1" ht="46.5">
      <c r="A117" s="24">
        <v>8</v>
      </c>
      <c r="B117" s="64" t="s">
        <v>195</v>
      </c>
      <c r="C117" s="60"/>
      <c r="D117" s="60"/>
      <c r="E117" s="60"/>
      <c r="F117" s="60"/>
      <c r="G117" s="24"/>
      <c r="H117" s="60"/>
      <c r="I117" s="60"/>
      <c r="J117" s="60"/>
      <c r="K117" s="60"/>
      <c r="L117" s="60"/>
      <c r="M117" s="60"/>
      <c r="N117" s="60" t="s">
        <v>35</v>
      </c>
      <c r="O117" s="60"/>
      <c r="P117" s="45" t="s">
        <v>98</v>
      </c>
      <c r="Q117" s="61">
        <v>997540.65</v>
      </c>
      <c r="R117" s="60" t="s">
        <v>37</v>
      </c>
      <c r="S117" s="62">
        <v>1</v>
      </c>
      <c r="T117" s="61">
        <f t="shared" si="6"/>
        <v>997540.65</v>
      </c>
      <c r="U117" s="60" t="s">
        <v>97</v>
      </c>
      <c r="V117" s="63" t="s">
        <v>337</v>
      </c>
      <c r="W117" s="60" t="s">
        <v>194</v>
      </c>
    </row>
    <row r="118" spans="1:23" s="59" customFormat="1" ht="46.5">
      <c r="A118" s="24">
        <v>9</v>
      </c>
      <c r="B118" s="60" t="s">
        <v>263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 t="s">
        <v>35</v>
      </c>
      <c r="O118" s="60"/>
      <c r="P118" s="45" t="s">
        <v>269</v>
      </c>
      <c r="Q118" s="61">
        <v>30200</v>
      </c>
      <c r="R118" s="60" t="s">
        <v>37</v>
      </c>
      <c r="S118" s="62">
        <v>1</v>
      </c>
      <c r="T118" s="61">
        <f>Q118</f>
        <v>30200</v>
      </c>
      <c r="U118" s="60" t="s">
        <v>261</v>
      </c>
      <c r="V118" s="60" t="s">
        <v>262</v>
      </c>
      <c r="W118" s="60" t="s">
        <v>263</v>
      </c>
    </row>
    <row r="119" spans="1:23" s="59" customFormat="1" ht="69.75">
      <c r="A119" s="24">
        <v>10</v>
      </c>
      <c r="B119" s="60" t="s">
        <v>210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 t="s">
        <v>35</v>
      </c>
      <c r="O119" s="60"/>
      <c r="P119" s="45" t="s">
        <v>270</v>
      </c>
      <c r="Q119" s="61">
        <v>32760</v>
      </c>
      <c r="R119" s="60" t="s">
        <v>37</v>
      </c>
      <c r="S119" s="62">
        <v>1</v>
      </c>
      <c r="T119" s="61">
        <f>Q119</f>
        <v>32760</v>
      </c>
      <c r="U119" s="60" t="s">
        <v>264</v>
      </c>
      <c r="V119" s="60" t="s">
        <v>265</v>
      </c>
      <c r="W119" s="60" t="s">
        <v>210</v>
      </c>
    </row>
    <row r="120" spans="1:23" s="71" customFormat="1" ht="46.5">
      <c r="A120" s="24">
        <v>11</v>
      </c>
      <c r="B120" s="60" t="s">
        <v>274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 t="s">
        <v>35</v>
      </c>
      <c r="O120" s="60"/>
      <c r="P120" s="45" t="s">
        <v>271</v>
      </c>
      <c r="Q120" s="61">
        <v>11786.12</v>
      </c>
      <c r="R120" s="60" t="s">
        <v>37</v>
      </c>
      <c r="S120" s="62">
        <v>1</v>
      </c>
      <c r="T120" s="61">
        <f>Q120</f>
        <v>11786.12</v>
      </c>
      <c r="U120" s="60" t="s">
        <v>272</v>
      </c>
      <c r="V120" s="60" t="s">
        <v>273</v>
      </c>
      <c r="W120" s="60" t="s">
        <v>274</v>
      </c>
    </row>
    <row r="121" spans="1:23" s="59" customFormat="1" ht="69.75">
      <c r="A121" s="24">
        <v>12</v>
      </c>
      <c r="B121" s="60" t="s">
        <v>234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 t="s">
        <v>35</v>
      </c>
      <c r="O121" s="60"/>
      <c r="P121" s="45" t="s">
        <v>268</v>
      </c>
      <c r="Q121" s="61">
        <v>36231</v>
      </c>
      <c r="R121" s="60" t="s">
        <v>37</v>
      </c>
      <c r="S121" s="62">
        <v>1</v>
      </c>
      <c r="T121" s="61">
        <f>Q121</f>
        <v>36231</v>
      </c>
      <c r="U121" s="60" t="s">
        <v>266</v>
      </c>
      <c r="V121" s="60" t="s">
        <v>267</v>
      </c>
      <c r="W121" s="60" t="s">
        <v>234</v>
      </c>
    </row>
    <row r="122" spans="1:23" s="42" customFormat="1" ht="78.75">
      <c r="A122" s="18" t="s">
        <v>54</v>
      </c>
      <c r="B122" s="34" t="s">
        <v>55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38"/>
      <c r="Q122" s="20"/>
      <c r="R122" s="20"/>
      <c r="S122" s="20"/>
      <c r="T122" s="20"/>
      <c r="U122" s="20"/>
      <c r="V122" s="20"/>
      <c r="W122" s="20"/>
    </row>
    <row r="123" spans="1:23" s="50" customFormat="1" ht="69.75">
      <c r="A123" s="24">
        <v>1</v>
      </c>
      <c r="B123" s="64" t="s">
        <v>202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60" t="s">
        <v>35</v>
      </c>
      <c r="O123" s="24"/>
      <c r="P123" s="45" t="s">
        <v>82</v>
      </c>
      <c r="Q123" s="61">
        <v>1730</v>
      </c>
      <c r="R123" s="60" t="s">
        <v>37</v>
      </c>
      <c r="S123" s="24">
        <v>1</v>
      </c>
      <c r="T123" s="61">
        <f>Q123</f>
        <v>1730</v>
      </c>
      <c r="U123" s="60" t="s">
        <v>83</v>
      </c>
      <c r="V123" s="24" t="s">
        <v>200</v>
      </c>
      <c r="W123" s="60" t="s">
        <v>201</v>
      </c>
    </row>
    <row r="124" spans="1:23" s="70" customFormat="1" ht="69.75">
      <c r="A124" s="24">
        <v>2</v>
      </c>
      <c r="B124" s="64" t="s">
        <v>195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60" t="s">
        <v>35</v>
      </c>
      <c r="O124" s="24"/>
      <c r="P124" s="45" t="s">
        <v>82</v>
      </c>
      <c r="Q124" s="61">
        <v>4500</v>
      </c>
      <c r="R124" s="60" t="s">
        <v>37</v>
      </c>
      <c r="S124" s="24">
        <v>1</v>
      </c>
      <c r="T124" s="61">
        <f>Q124</f>
        <v>4500</v>
      </c>
      <c r="U124" s="60" t="s">
        <v>83</v>
      </c>
      <c r="V124" s="24" t="s">
        <v>203</v>
      </c>
      <c r="W124" s="60" t="s">
        <v>204</v>
      </c>
    </row>
    <row r="125" spans="1:23" s="47" customFormat="1" ht="69.75">
      <c r="A125" s="24">
        <v>3</v>
      </c>
      <c r="B125" s="64" t="s">
        <v>199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 t="s">
        <v>35</v>
      </c>
      <c r="O125" s="60"/>
      <c r="P125" s="45" t="s">
        <v>64</v>
      </c>
      <c r="Q125" s="61">
        <v>5230.95</v>
      </c>
      <c r="R125" s="60" t="s">
        <v>37</v>
      </c>
      <c r="S125" s="62">
        <v>1</v>
      </c>
      <c r="T125" s="61">
        <f>Q125</f>
        <v>5230.95</v>
      </c>
      <c r="U125" s="60" t="s">
        <v>59</v>
      </c>
      <c r="V125" s="60" t="s">
        <v>196</v>
      </c>
      <c r="W125" s="60" t="s">
        <v>96</v>
      </c>
    </row>
    <row r="126" spans="1:23" s="47" customFormat="1" ht="69.75">
      <c r="A126" s="24">
        <v>4</v>
      </c>
      <c r="B126" s="64" t="s">
        <v>199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 t="s">
        <v>35</v>
      </c>
      <c r="O126" s="60"/>
      <c r="P126" s="45" t="s">
        <v>64</v>
      </c>
      <c r="Q126" s="61">
        <v>1643.77</v>
      </c>
      <c r="R126" s="60" t="s">
        <v>37</v>
      </c>
      <c r="S126" s="62">
        <v>1</v>
      </c>
      <c r="T126" s="61">
        <f>Q126</f>
        <v>1643.77</v>
      </c>
      <c r="U126" s="60" t="s">
        <v>59</v>
      </c>
      <c r="V126" s="60" t="s">
        <v>197</v>
      </c>
      <c r="W126" s="60" t="s">
        <v>96</v>
      </c>
    </row>
    <row r="127" spans="1:23" s="47" customFormat="1" ht="69.75">
      <c r="A127" s="24">
        <v>5</v>
      </c>
      <c r="B127" s="64" t="s">
        <v>199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 t="s">
        <v>35</v>
      </c>
      <c r="O127" s="60"/>
      <c r="P127" s="45" t="s">
        <v>64</v>
      </c>
      <c r="Q127" s="61">
        <v>1275.62</v>
      </c>
      <c r="R127" s="60" t="s">
        <v>37</v>
      </c>
      <c r="S127" s="62">
        <v>1</v>
      </c>
      <c r="T127" s="61">
        <f>Q127</f>
        <v>1275.62</v>
      </c>
      <c r="U127" s="60" t="s">
        <v>59</v>
      </c>
      <c r="V127" s="60" t="s">
        <v>198</v>
      </c>
      <c r="W127" s="60" t="s">
        <v>96</v>
      </c>
    </row>
    <row r="128" spans="1:23" ht="26.25">
      <c r="A128" s="24">
        <v>6</v>
      </c>
      <c r="B128" s="60" t="s">
        <v>103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 t="s">
        <v>35</v>
      </c>
      <c r="O128" s="60"/>
      <c r="P128" s="45" t="s">
        <v>114</v>
      </c>
      <c r="Q128" s="61">
        <v>24900</v>
      </c>
      <c r="R128" s="60" t="s">
        <v>37</v>
      </c>
      <c r="S128" s="62">
        <v>1</v>
      </c>
      <c r="T128" s="61">
        <f aca="true" t="shared" si="7" ref="T128:T137">Q128</f>
        <v>24900</v>
      </c>
      <c r="U128" s="60" t="s">
        <v>93</v>
      </c>
      <c r="V128" s="60" t="s">
        <v>275</v>
      </c>
      <c r="W128" s="60" t="s">
        <v>210</v>
      </c>
    </row>
    <row r="129" spans="1:23" ht="26.25">
      <c r="A129" s="24">
        <v>7</v>
      </c>
      <c r="B129" s="60" t="s">
        <v>107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 t="s">
        <v>35</v>
      </c>
      <c r="O129" s="60"/>
      <c r="P129" s="45" t="s">
        <v>114</v>
      </c>
      <c r="Q129" s="61">
        <v>35000</v>
      </c>
      <c r="R129" s="60" t="s">
        <v>37</v>
      </c>
      <c r="S129" s="62">
        <v>1</v>
      </c>
      <c r="T129" s="61">
        <f t="shared" si="7"/>
        <v>35000</v>
      </c>
      <c r="U129" s="60" t="s">
        <v>276</v>
      </c>
      <c r="V129" s="60" t="s">
        <v>277</v>
      </c>
      <c r="W129" s="60" t="s">
        <v>210</v>
      </c>
    </row>
    <row r="130" spans="1:23" ht="48" customHeight="1">
      <c r="A130" s="24">
        <v>8</v>
      </c>
      <c r="B130" s="60" t="s">
        <v>108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 t="s">
        <v>35</v>
      </c>
      <c r="O130" s="60"/>
      <c r="P130" s="45" t="s">
        <v>318</v>
      </c>
      <c r="Q130" s="61">
        <v>99750</v>
      </c>
      <c r="R130" s="60" t="s">
        <v>37</v>
      </c>
      <c r="S130" s="62">
        <v>1</v>
      </c>
      <c r="T130" s="61">
        <f t="shared" si="7"/>
        <v>99750</v>
      </c>
      <c r="U130" s="60" t="s">
        <v>278</v>
      </c>
      <c r="V130" s="60" t="s">
        <v>279</v>
      </c>
      <c r="W130" s="60" t="s">
        <v>190</v>
      </c>
    </row>
    <row r="131" spans="1:23" ht="46.5">
      <c r="A131" s="24">
        <v>9</v>
      </c>
      <c r="B131" s="60" t="s">
        <v>100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 t="s">
        <v>35</v>
      </c>
      <c r="O131" s="60"/>
      <c r="P131" s="45" t="s">
        <v>113</v>
      </c>
      <c r="Q131" s="61">
        <v>99900</v>
      </c>
      <c r="R131" s="60" t="s">
        <v>37</v>
      </c>
      <c r="S131" s="62">
        <v>1</v>
      </c>
      <c r="T131" s="61">
        <f t="shared" si="7"/>
        <v>99900</v>
      </c>
      <c r="U131" s="60" t="s">
        <v>278</v>
      </c>
      <c r="V131" s="60" t="s">
        <v>280</v>
      </c>
      <c r="W131" s="60" t="s">
        <v>190</v>
      </c>
    </row>
    <row r="132" spans="1:23" ht="26.25">
      <c r="A132" s="24">
        <v>10</v>
      </c>
      <c r="B132" s="60" t="s">
        <v>100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 t="s">
        <v>35</v>
      </c>
      <c r="O132" s="60"/>
      <c r="P132" s="45" t="s">
        <v>114</v>
      </c>
      <c r="Q132" s="61">
        <v>28770</v>
      </c>
      <c r="R132" s="60" t="s">
        <v>37</v>
      </c>
      <c r="S132" s="62">
        <v>1</v>
      </c>
      <c r="T132" s="61">
        <f t="shared" si="7"/>
        <v>28770</v>
      </c>
      <c r="U132" s="60" t="s">
        <v>93</v>
      </c>
      <c r="V132" s="60" t="s">
        <v>281</v>
      </c>
      <c r="W132" s="60" t="s">
        <v>190</v>
      </c>
    </row>
    <row r="133" spans="1:23" ht="26.25">
      <c r="A133" s="24">
        <v>11</v>
      </c>
      <c r="B133" s="60" t="s">
        <v>116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 t="s">
        <v>35</v>
      </c>
      <c r="O133" s="60"/>
      <c r="P133" s="45" t="s">
        <v>319</v>
      </c>
      <c r="Q133" s="61">
        <v>95000</v>
      </c>
      <c r="R133" s="60" t="s">
        <v>37</v>
      </c>
      <c r="S133" s="62">
        <v>1</v>
      </c>
      <c r="T133" s="61">
        <f t="shared" si="7"/>
        <v>95000</v>
      </c>
      <c r="U133" s="60" t="s">
        <v>115</v>
      </c>
      <c r="V133" s="60" t="s">
        <v>282</v>
      </c>
      <c r="W133" s="60" t="s">
        <v>230</v>
      </c>
    </row>
    <row r="134" spans="1:23" ht="26.25">
      <c r="A134" s="24">
        <v>12</v>
      </c>
      <c r="B134" s="60" t="s">
        <v>117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 t="s">
        <v>35</v>
      </c>
      <c r="O134" s="60"/>
      <c r="P134" s="45" t="s">
        <v>114</v>
      </c>
      <c r="Q134" s="61">
        <v>99930</v>
      </c>
      <c r="R134" s="60" t="s">
        <v>37</v>
      </c>
      <c r="S134" s="62">
        <v>1</v>
      </c>
      <c r="T134" s="61">
        <f>Q134</f>
        <v>99930</v>
      </c>
      <c r="U134" s="60" t="s">
        <v>93</v>
      </c>
      <c r="V134" s="60" t="s">
        <v>283</v>
      </c>
      <c r="W134" s="60" t="s">
        <v>234</v>
      </c>
    </row>
    <row r="135" spans="1:23" ht="46.5">
      <c r="A135" s="24">
        <v>13</v>
      </c>
      <c r="B135" s="60" t="s">
        <v>111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 t="s">
        <v>35</v>
      </c>
      <c r="O135" s="60"/>
      <c r="P135" s="45" t="s">
        <v>320</v>
      </c>
      <c r="Q135" s="61">
        <v>37800</v>
      </c>
      <c r="R135" s="60" t="s">
        <v>37</v>
      </c>
      <c r="S135" s="62">
        <v>1</v>
      </c>
      <c r="T135" s="61">
        <f t="shared" si="7"/>
        <v>37800</v>
      </c>
      <c r="U135" s="60" t="s">
        <v>284</v>
      </c>
      <c r="V135" s="60" t="s">
        <v>285</v>
      </c>
      <c r="W135" s="60" t="s">
        <v>228</v>
      </c>
    </row>
    <row r="136" spans="1:23" ht="46.5">
      <c r="A136" s="24">
        <v>14</v>
      </c>
      <c r="B136" s="60" t="s">
        <v>104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 t="s">
        <v>35</v>
      </c>
      <c r="O136" s="60"/>
      <c r="P136" s="45" t="s">
        <v>113</v>
      </c>
      <c r="Q136" s="61">
        <v>29253</v>
      </c>
      <c r="R136" s="60" t="s">
        <v>37</v>
      </c>
      <c r="S136" s="62">
        <v>1</v>
      </c>
      <c r="T136" s="61">
        <f>Q136</f>
        <v>29253</v>
      </c>
      <c r="U136" s="60" t="s">
        <v>115</v>
      </c>
      <c r="V136" s="60" t="s">
        <v>286</v>
      </c>
      <c r="W136" s="60" t="s">
        <v>287</v>
      </c>
    </row>
    <row r="137" spans="1:23" ht="43.5" customHeight="1">
      <c r="A137" s="24">
        <v>15</v>
      </c>
      <c r="B137" s="60" t="s">
        <v>103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 t="s">
        <v>35</v>
      </c>
      <c r="O137" s="60"/>
      <c r="P137" s="45" t="s">
        <v>321</v>
      </c>
      <c r="Q137" s="61">
        <v>92160</v>
      </c>
      <c r="R137" s="60" t="s">
        <v>37</v>
      </c>
      <c r="S137" s="62">
        <v>1</v>
      </c>
      <c r="T137" s="61">
        <f t="shared" si="7"/>
        <v>92160</v>
      </c>
      <c r="U137" s="60" t="s">
        <v>288</v>
      </c>
      <c r="V137" s="60" t="s">
        <v>289</v>
      </c>
      <c r="W137" s="60" t="s">
        <v>290</v>
      </c>
    </row>
    <row r="138" spans="1:23" s="59" customFormat="1" ht="43.5" customHeight="1">
      <c r="A138" s="24">
        <v>16</v>
      </c>
      <c r="B138" s="60" t="s">
        <v>103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 t="s">
        <v>35</v>
      </c>
      <c r="O138" s="60"/>
      <c r="P138" s="45" t="s">
        <v>322</v>
      </c>
      <c r="Q138" s="61">
        <v>254606</v>
      </c>
      <c r="R138" s="60" t="s">
        <v>37</v>
      </c>
      <c r="S138" s="62">
        <v>1</v>
      </c>
      <c r="T138" s="61">
        <f aca="true" t="shared" si="8" ref="T138:T150">Q138</f>
        <v>254606</v>
      </c>
      <c r="U138" s="60" t="s">
        <v>291</v>
      </c>
      <c r="V138" s="63" t="s">
        <v>340</v>
      </c>
      <c r="W138" s="60" t="s">
        <v>274</v>
      </c>
    </row>
    <row r="139" spans="1:23" s="59" customFormat="1" ht="43.5" customHeight="1">
      <c r="A139" s="24">
        <v>17</v>
      </c>
      <c r="B139" s="60" t="s">
        <v>103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 t="s">
        <v>35</v>
      </c>
      <c r="O139" s="60"/>
      <c r="P139" s="45" t="s">
        <v>323</v>
      </c>
      <c r="Q139" s="61">
        <v>60184</v>
      </c>
      <c r="R139" s="60" t="s">
        <v>37</v>
      </c>
      <c r="S139" s="62">
        <v>1</v>
      </c>
      <c r="T139" s="61">
        <f t="shared" si="8"/>
        <v>60184</v>
      </c>
      <c r="U139" s="60" t="s">
        <v>112</v>
      </c>
      <c r="V139" s="60" t="s">
        <v>292</v>
      </c>
      <c r="W139" s="60" t="s">
        <v>201</v>
      </c>
    </row>
    <row r="140" spans="1:23" s="59" customFormat="1" ht="43.5" customHeight="1">
      <c r="A140" s="24">
        <v>18</v>
      </c>
      <c r="B140" s="60" t="s">
        <v>100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 t="s">
        <v>35</v>
      </c>
      <c r="O140" s="60"/>
      <c r="P140" s="45" t="s">
        <v>324</v>
      </c>
      <c r="Q140" s="61">
        <v>16000</v>
      </c>
      <c r="R140" s="60" t="s">
        <v>37</v>
      </c>
      <c r="S140" s="62">
        <v>1</v>
      </c>
      <c r="T140" s="61">
        <f t="shared" si="8"/>
        <v>16000</v>
      </c>
      <c r="U140" s="60" t="s">
        <v>94</v>
      </c>
      <c r="V140" s="60" t="s">
        <v>293</v>
      </c>
      <c r="W140" s="60" t="s">
        <v>263</v>
      </c>
    </row>
    <row r="141" spans="1:23" s="59" customFormat="1" ht="43.5" customHeight="1">
      <c r="A141" s="24">
        <v>19</v>
      </c>
      <c r="B141" s="60" t="s">
        <v>107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 t="s">
        <v>35</v>
      </c>
      <c r="O141" s="60"/>
      <c r="P141" s="45" t="s">
        <v>325</v>
      </c>
      <c r="Q141" s="61">
        <v>50000</v>
      </c>
      <c r="R141" s="60" t="s">
        <v>37</v>
      </c>
      <c r="S141" s="62">
        <v>1</v>
      </c>
      <c r="T141" s="61">
        <f t="shared" si="8"/>
        <v>50000</v>
      </c>
      <c r="U141" s="60" t="s">
        <v>294</v>
      </c>
      <c r="V141" s="60" t="s">
        <v>295</v>
      </c>
      <c r="W141" s="60" t="s">
        <v>210</v>
      </c>
    </row>
    <row r="142" spans="1:23" s="59" customFormat="1" ht="43.5" customHeight="1">
      <c r="A142" s="24">
        <v>20</v>
      </c>
      <c r="B142" s="60" t="s">
        <v>118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 t="s">
        <v>35</v>
      </c>
      <c r="O142" s="60"/>
      <c r="P142" s="45" t="s">
        <v>326</v>
      </c>
      <c r="Q142" s="61">
        <v>99000</v>
      </c>
      <c r="R142" s="60" t="s">
        <v>37</v>
      </c>
      <c r="S142" s="62">
        <v>1</v>
      </c>
      <c r="T142" s="61">
        <f t="shared" si="8"/>
        <v>99000</v>
      </c>
      <c r="U142" s="60" t="s">
        <v>296</v>
      </c>
      <c r="V142" s="60" t="s">
        <v>297</v>
      </c>
      <c r="W142" s="60" t="s">
        <v>298</v>
      </c>
    </row>
    <row r="143" spans="1:23" s="59" customFormat="1" ht="43.5" customHeight="1">
      <c r="A143" s="24">
        <v>21</v>
      </c>
      <c r="B143" s="60" t="s">
        <v>100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 t="s">
        <v>35</v>
      </c>
      <c r="O143" s="60"/>
      <c r="P143" s="45" t="s">
        <v>327</v>
      </c>
      <c r="Q143" s="61">
        <v>8469.2</v>
      </c>
      <c r="R143" s="60" t="s">
        <v>37</v>
      </c>
      <c r="S143" s="62">
        <v>1</v>
      </c>
      <c r="T143" s="61">
        <f t="shared" si="8"/>
        <v>8469.2</v>
      </c>
      <c r="U143" s="60" t="s">
        <v>299</v>
      </c>
      <c r="V143" s="60" t="s">
        <v>300</v>
      </c>
      <c r="W143" s="60" t="s">
        <v>263</v>
      </c>
    </row>
    <row r="144" spans="1:23" s="59" customFormat="1" ht="43.5" customHeight="1">
      <c r="A144" s="24">
        <v>22</v>
      </c>
      <c r="B144" s="60" t="s">
        <v>95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 t="s">
        <v>35</v>
      </c>
      <c r="O144" s="60"/>
      <c r="P144" s="45" t="s">
        <v>327</v>
      </c>
      <c r="Q144" s="61">
        <v>12750</v>
      </c>
      <c r="R144" s="60" t="s">
        <v>37</v>
      </c>
      <c r="S144" s="62">
        <v>1</v>
      </c>
      <c r="T144" s="61">
        <f t="shared" si="8"/>
        <v>12750</v>
      </c>
      <c r="U144" s="60" t="s">
        <v>301</v>
      </c>
      <c r="V144" s="60" t="s">
        <v>302</v>
      </c>
      <c r="W144" s="60" t="s">
        <v>303</v>
      </c>
    </row>
    <row r="145" spans="1:23" s="59" customFormat="1" ht="43.5" customHeight="1">
      <c r="A145" s="24">
        <v>23</v>
      </c>
      <c r="B145" s="60" t="s">
        <v>100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 t="s">
        <v>35</v>
      </c>
      <c r="O145" s="60"/>
      <c r="P145" s="45" t="s">
        <v>327</v>
      </c>
      <c r="Q145" s="61">
        <v>396</v>
      </c>
      <c r="R145" s="60" t="s">
        <v>37</v>
      </c>
      <c r="S145" s="62">
        <v>1</v>
      </c>
      <c r="T145" s="61">
        <f t="shared" si="8"/>
        <v>396</v>
      </c>
      <c r="U145" s="60" t="s">
        <v>304</v>
      </c>
      <c r="V145" s="60" t="s">
        <v>305</v>
      </c>
      <c r="W145" s="60" t="s">
        <v>263</v>
      </c>
    </row>
    <row r="146" spans="1:23" s="59" customFormat="1" ht="43.5" customHeight="1">
      <c r="A146" s="24">
        <v>24</v>
      </c>
      <c r="B146" s="60" t="s">
        <v>109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 t="s">
        <v>35</v>
      </c>
      <c r="O146" s="60"/>
      <c r="P146" s="45" t="s">
        <v>328</v>
      </c>
      <c r="Q146" s="61">
        <v>10000</v>
      </c>
      <c r="R146" s="60" t="s">
        <v>37</v>
      </c>
      <c r="S146" s="62">
        <v>1</v>
      </c>
      <c r="T146" s="61">
        <f t="shared" si="8"/>
        <v>10000</v>
      </c>
      <c r="U146" s="60" t="s">
        <v>94</v>
      </c>
      <c r="V146" s="60" t="s">
        <v>306</v>
      </c>
      <c r="W146" s="60" t="s">
        <v>230</v>
      </c>
    </row>
    <row r="147" spans="1:23" s="59" customFormat="1" ht="43.5" customHeight="1">
      <c r="A147" s="24">
        <v>25</v>
      </c>
      <c r="B147" s="60" t="s">
        <v>116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 t="s">
        <v>35</v>
      </c>
      <c r="O147" s="60"/>
      <c r="P147" s="45" t="s">
        <v>327</v>
      </c>
      <c r="Q147" s="61">
        <v>1572.54</v>
      </c>
      <c r="R147" s="60" t="s">
        <v>37</v>
      </c>
      <c r="S147" s="62">
        <v>1</v>
      </c>
      <c r="T147" s="61">
        <f t="shared" si="8"/>
        <v>1572.54</v>
      </c>
      <c r="U147" s="60" t="s">
        <v>307</v>
      </c>
      <c r="V147" s="60" t="s">
        <v>308</v>
      </c>
      <c r="W147" s="60" t="s">
        <v>234</v>
      </c>
    </row>
    <row r="148" spans="1:23" s="59" customFormat="1" ht="43.5" customHeight="1">
      <c r="A148" s="24">
        <v>26</v>
      </c>
      <c r="B148" s="60" t="s">
        <v>117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 t="s">
        <v>35</v>
      </c>
      <c r="O148" s="60"/>
      <c r="P148" s="45" t="s">
        <v>329</v>
      </c>
      <c r="Q148" s="61">
        <v>164000</v>
      </c>
      <c r="R148" s="60" t="s">
        <v>37</v>
      </c>
      <c r="S148" s="62">
        <v>1</v>
      </c>
      <c r="T148" s="61">
        <f t="shared" si="8"/>
        <v>164000</v>
      </c>
      <c r="U148" s="60" t="s">
        <v>309</v>
      </c>
      <c r="V148" s="63" t="s">
        <v>339</v>
      </c>
      <c r="W148" s="60" t="s">
        <v>290</v>
      </c>
    </row>
    <row r="149" spans="1:23" s="59" customFormat="1" ht="43.5" customHeight="1">
      <c r="A149" s="24">
        <v>27</v>
      </c>
      <c r="B149" s="60" t="s">
        <v>118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 t="s">
        <v>35</v>
      </c>
      <c r="O149" s="60"/>
      <c r="P149" s="53" t="s">
        <v>327</v>
      </c>
      <c r="Q149" s="61">
        <v>3070</v>
      </c>
      <c r="R149" s="60" t="s">
        <v>37</v>
      </c>
      <c r="S149" s="62">
        <v>1</v>
      </c>
      <c r="T149" s="61">
        <f t="shared" si="8"/>
        <v>3070</v>
      </c>
      <c r="U149" s="60" t="s">
        <v>310</v>
      </c>
      <c r="V149" s="60" t="s">
        <v>311</v>
      </c>
      <c r="W149" s="60" t="s">
        <v>228</v>
      </c>
    </row>
    <row r="150" spans="1:23" s="59" customFormat="1" ht="43.5" customHeight="1">
      <c r="A150" s="24">
        <v>28</v>
      </c>
      <c r="B150" s="60" t="s">
        <v>119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 t="s">
        <v>35</v>
      </c>
      <c r="O150" s="60"/>
      <c r="P150" s="53" t="s">
        <v>327</v>
      </c>
      <c r="Q150" s="61">
        <v>655.2</v>
      </c>
      <c r="R150" s="60" t="s">
        <v>37</v>
      </c>
      <c r="S150" s="62">
        <v>1</v>
      </c>
      <c r="T150" s="61">
        <f t="shared" si="8"/>
        <v>655.2</v>
      </c>
      <c r="U150" s="60" t="s">
        <v>312</v>
      </c>
      <c r="V150" s="60" t="s">
        <v>313</v>
      </c>
      <c r="W150" s="60" t="s">
        <v>290</v>
      </c>
    </row>
    <row r="151" spans="1:23" s="59" customFormat="1" ht="69.75">
      <c r="A151" s="24">
        <v>29</v>
      </c>
      <c r="B151" s="60" t="s">
        <v>99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 t="s">
        <v>35</v>
      </c>
      <c r="O151" s="60"/>
      <c r="P151" s="53" t="s">
        <v>330</v>
      </c>
      <c r="Q151" s="61">
        <v>8196</v>
      </c>
      <c r="R151" s="60" t="s">
        <v>37</v>
      </c>
      <c r="S151" s="62">
        <v>1</v>
      </c>
      <c r="T151" s="61">
        <f>Q151</f>
        <v>8196</v>
      </c>
      <c r="U151" s="60" t="s">
        <v>112</v>
      </c>
      <c r="V151" s="60" t="s">
        <v>314</v>
      </c>
      <c r="W151" s="60" t="s">
        <v>290</v>
      </c>
    </row>
    <row r="152" spans="1:23" s="59" customFormat="1" ht="69.75">
      <c r="A152" s="24">
        <v>30</v>
      </c>
      <c r="B152" s="60" t="s">
        <v>106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 t="s">
        <v>35</v>
      </c>
      <c r="O152" s="60"/>
      <c r="P152" s="53" t="s">
        <v>327</v>
      </c>
      <c r="Q152" s="61">
        <v>28823</v>
      </c>
      <c r="R152" s="60" t="s">
        <v>37</v>
      </c>
      <c r="S152" s="62">
        <v>1</v>
      </c>
      <c r="T152" s="61">
        <f>Q152</f>
        <v>28823</v>
      </c>
      <c r="U152" s="60" t="s">
        <v>315</v>
      </c>
      <c r="V152" s="60" t="s">
        <v>316</v>
      </c>
      <c r="W152" s="60" t="s">
        <v>274</v>
      </c>
    </row>
    <row r="153" spans="1:23" s="71" customFormat="1" ht="46.5">
      <c r="A153" s="24">
        <v>31</v>
      </c>
      <c r="B153" s="60" t="s">
        <v>106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 t="s">
        <v>35</v>
      </c>
      <c r="O153" s="60"/>
      <c r="P153" s="53" t="s">
        <v>331</v>
      </c>
      <c r="Q153" s="61">
        <v>89851.88</v>
      </c>
      <c r="R153" s="60" t="s">
        <v>37</v>
      </c>
      <c r="S153" s="62">
        <v>1</v>
      </c>
      <c r="T153" s="61">
        <f>Q153</f>
        <v>89851.88</v>
      </c>
      <c r="U153" s="60" t="s">
        <v>112</v>
      </c>
      <c r="V153" s="60" t="s">
        <v>317</v>
      </c>
      <c r="W153" s="60" t="s">
        <v>243</v>
      </c>
    </row>
    <row r="154" spans="1:23" ht="46.5">
      <c r="A154" s="24">
        <v>32</v>
      </c>
      <c r="B154" s="64" t="s">
        <v>199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 t="s">
        <v>35</v>
      </c>
      <c r="O154" s="60"/>
      <c r="P154" s="45" t="s">
        <v>78</v>
      </c>
      <c r="Q154" s="61">
        <v>5055.74</v>
      </c>
      <c r="R154" s="60" t="s">
        <v>37</v>
      </c>
      <c r="S154" s="62">
        <v>1</v>
      </c>
      <c r="T154" s="61">
        <f aca="true" t="shared" si="9" ref="T154:T160">Q154</f>
        <v>5055.74</v>
      </c>
      <c r="U154" s="60" t="s">
        <v>65</v>
      </c>
      <c r="V154" s="60" t="s">
        <v>66</v>
      </c>
      <c r="W154" s="60" t="s">
        <v>194</v>
      </c>
    </row>
    <row r="155" spans="1:23" ht="46.5">
      <c r="A155" s="24">
        <v>33</v>
      </c>
      <c r="B155" s="64" t="s">
        <v>199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 t="s">
        <v>35</v>
      </c>
      <c r="O155" s="60"/>
      <c r="P155" s="45" t="s">
        <v>79</v>
      </c>
      <c r="Q155" s="61">
        <v>66</v>
      </c>
      <c r="R155" s="60" t="s">
        <v>37</v>
      </c>
      <c r="S155" s="62">
        <v>1</v>
      </c>
      <c r="T155" s="61">
        <f t="shared" si="9"/>
        <v>66</v>
      </c>
      <c r="U155" s="60" t="s">
        <v>65</v>
      </c>
      <c r="V155" s="60" t="s">
        <v>66</v>
      </c>
      <c r="W155" s="60" t="s">
        <v>194</v>
      </c>
    </row>
    <row r="156" spans="1:23" ht="69.75">
      <c r="A156" s="24">
        <v>34</v>
      </c>
      <c r="B156" s="64" t="s">
        <v>199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 t="s">
        <v>35</v>
      </c>
      <c r="O156" s="60"/>
      <c r="P156" s="45" t="s">
        <v>70</v>
      </c>
      <c r="Q156" s="61">
        <v>198</v>
      </c>
      <c r="R156" s="60" t="s">
        <v>37</v>
      </c>
      <c r="S156" s="62">
        <v>1</v>
      </c>
      <c r="T156" s="61">
        <f t="shared" si="9"/>
        <v>198</v>
      </c>
      <c r="U156" s="60" t="s">
        <v>65</v>
      </c>
      <c r="V156" s="60" t="s">
        <v>67</v>
      </c>
      <c r="W156" s="60" t="s">
        <v>194</v>
      </c>
    </row>
    <row r="157" spans="1:23" ht="46.5">
      <c r="A157" s="24">
        <v>35</v>
      </c>
      <c r="B157" s="64" t="s">
        <v>199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 t="s">
        <v>35</v>
      </c>
      <c r="O157" s="60"/>
      <c r="P157" s="45" t="s">
        <v>76</v>
      </c>
      <c r="Q157" s="61">
        <v>78.96</v>
      </c>
      <c r="R157" s="60" t="s">
        <v>37</v>
      </c>
      <c r="S157" s="62">
        <v>1</v>
      </c>
      <c r="T157" s="61">
        <f t="shared" si="9"/>
        <v>78.96</v>
      </c>
      <c r="U157" s="60" t="s">
        <v>65</v>
      </c>
      <c r="V157" s="60" t="s">
        <v>67</v>
      </c>
      <c r="W157" s="60" t="s">
        <v>194</v>
      </c>
    </row>
    <row r="158" spans="1:23" ht="46.5">
      <c r="A158" s="24">
        <v>36</v>
      </c>
      <c r="B158" s="64" t="s">
        <v>199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 t="s">
        <v>35</v>
      </c>
      <c r="O158" s="60"/>
      <c r="P158" s="45" t="s">
        <v>75</v>
      </c>
      <c r="Q158" s="61">
        <v>53734.24</v>
      </c>
      <c r="R158" s="60" t="s">
        <v>37</v>
      </c>
      <c r="S158" s="62">
        <v>1</v>
      </c>
      <c r="T158" s="61">
        <f t="shared" si="9"/>
        <v>53734.24</v>
      </c>
      <c r="U158" s="60" t="s">
        <v>65</v>
      </c>
      <c r="V158" s="60" t="s">
        <v>67</v>
      </c>
      <c r="W158" s="60" t="s">
        <v>194</v>
      </c>
    </row>
    <row r="159" spans="1:23" s="46" customFormat="1" ht="46.5">
      <c r="A159" s="24">
        <v>37</v>
      </c>
      <c r="B159" s="64" t="s">
        <v>199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 t="s">
        <v>35</v>
      </c>
      <c r="O159" s="60"/>
      <c r="P159" s="45" t="s">
        <v>69</v>
      </c>
      <c r="Q159" s="61">
        <v>33328.33</v>
      </c>
      <c r="R159" s="60" t="s">
        <v>37</v>
      </c>
      <c r="S159" s="62">
        <v>1</v>
      </c>
      <c r="T159" s="61">
        <f>Q159</f>
        <v>33328.33</v>
      </c>
      <c r="U159" s="60" t="s">
        <v>68</v>
      </c>
      <c r="V159" s="60" t="s">
        <v>205</v>
      </c>
      <c r="W159" s="60" t="s">
        <v>96</v>
      </c>
    </row>
    <row r="160" spans="1:23" ht="26.25">
      <c r="A160" s="24">
        <v>38</v>
      </c>
      <c r="B160" s="64" t="s">
        <v>199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 t="s">
        <v>35</v>
      </c>
      <c r="O160" s="60"/>
      <c r="P160" s="45" t="s">
        <v>69</v>
      </c>
      <c r="Q160" s="61">
        <v>5102.85</v>
      </c>
      <c r="R160" s="60" t="s">
        <v>37</v>
      </c>
      <c r="S160" s="62">
        <v>1</v>
      </c>
      <c r="T160" s="61">
        <f t="shared" si="9"/>
        <v>5102.85</v>
      </c>
      <c r="U160" s="60" t="s">
        <v>74</v>
      </c>
      <c r="V160" s="60" t="s">
        <v>206</v>
      </c>
      <c r="W160" s="60" t="s">
        <v>201</v>
      </c>
    </row>
    <row r="161" spans="1:23" s="4" customFormat="1" ht="105">
      <c r="A161" s="18" t="s">
        <v>56</v>
      </c>
      <c r="B161" s="34" t="s">
        <v>57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6"/>
      <c r="O161" s="20"/>
      <c r="P161" s="38"/>
      <c r="Q161" s="25"/>
      <c r="R161" s="20"/>
      <c r="S161" s="20"/>
      <c r="T161" s="25"/>
      <c r="U161" s="20"/>
      <c r="V161" s="20"/>
      <c r="W161" s="18"/>
    </row>
    <row r="162" spans="1:23" s="5" customFormat="1" ht="26.25">
      <c r="A162" s="6"/>
      <c r="B162" s="35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9"/>
      <c r="O162" s="28"/>
      <c r="P162" s="39"/>
      <c r="Q162" s="30"/>
      <c r="R162" s="28"/>
      <c r="S162" s="28"/>
      <c r="T162" s="30"/>
      <c r="U162" s="28"/>
      <c r="V162" s="28"/>
      <c r="W162" s="27"/>
    </row>
    <row r="163" spans="1:23" ht="66" customHeight="1">
      <c r="A163" s="6"/>
      <c r="B163" s="79" t="s">
        <v>88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80" t="s">
        <v>58</v>
      </c>
      <c r="M163" s="80"/>
      <c r="N163" s="80"/>
      <c r="O163" s="80"/>
      <c r="P163" s="36" t="s">
        <v>73</v>
      </c>
      <c r="Q163" s="31"/>
      <c r="R163" s="6"/>
      <c r="S163" s="6"/>
      <c r="T163" s="31"/>
      <c r="U163" s="6"/>
      <c r="V163" s="6"/>
      <c r="W163" s="6"/>
    </row>
    <row r="164" ht="26.25">
      <c r="A164" s="8"/>
    </row>
    <row r="165" ht="26.25">
      <c r="A165" s="8"/>
    </row>
    <row r="166" ht="26.25">
      <c r="A166" s="8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2">
        <v>9</v>
      </c>
    </row>
    <row r="202" ht="26.25">
      <c r="A202" s="2">
        <v>10</v>
      </c>
    </row>
    <row r="203" ht="26.25">
      <c r="A203" s="2">
        <v>11</v>
      </c>
    </row>
    <row r="204" ht="26.25">
      <c r="A204" s="2">
        <v>12</v>
      </c>
    </row>
    <row r="205" ht="26.25">
      <c r="A205" s="2">
        <v>13</v>
      </c>
    </row>
    <row r="206" ht="26.25">
      <c r="A206" s="2">
        <v>14</v>
      </c>
    </row>
    <row r="207" ht="26.25">
      <c r="A207" s="2">
        <v>15</v>
      </c>
    </row>
    <row r="208" ht="26.25">
      <c r="A208" s="2">
        <v>16</v>
      </c>
    </row>
    <row r="209" ht="26.25">
      <c r="A209" s="2">
        <v>17</v>
      </c>
    </row>
    <row r="210" ht="26.25">
      <c r="A210" s="2">
        <v>18</v>
      </c>
    </row>
    <row r="211" ht="26.25">
      <c r="A211" s="2">
        <v>19</v>
      </c>
    </row>
    <row r="212" ht="26.25">
      <c r="A212" s="2">
        <v>20</v>
      </c>
    </row>
    <row r="213" ht="26.25">
      <c r="A213" s="2">
        <v>21</v>
      </c>
    </row>
    <row r="214" ht="26.25">
      <c r="A214" s="2">
        <v>22</v>
      </c>
    </row>
    <row r="215" ht="26.25">
      <c r="A215" s="2">
        <v>23</v>
      </c>
    </row>
    <row r="216" ht="26.25">
      <c r="A216" s="8"/>
    </row>
    <row r="217" ht="26.25">
      <c r="A217" s="8"/>
    </row>
    <row r="218" ht="26.25">
      <c r="A218" s="7" t="s">
        <v>56</v>
      </c>
    </row>
    <row r="219" ht="26.25">
      <c r="A219" s="5"/>
    </row>
  </sheetData>
  <sheetProtection selectLockedCells="1" selectUnlockedCells="1"/>
  <mergeCells count="22">
    <mergeCell ref="N6:O6"/>
    <mergeCell ref="C7:H7"/>
    <mergeCell ref="N7:N8"/>
    <mergeCell ref="O7:O8"/>
    <mergeCell ref="V10:W10"/>
    <mergeCell ref="B163:K163"/>
    <mergeCell ref="L163:O163"/>
    <mergeCell ref="S5:S9"/>
    <mergeCell ref="T5:T9"/>
    <mergeCell ref="U5:U9"/>
    <mergeCell ref="C5:O5"/>
    <mergeCell ref="P5:P9"/>
    <mergeCell ref="Q5:Q9"/>
    <mergeCell ref="R5:R9"/>
    <mergeCell ref="V5:W9"/>
    <mergeCell ref="C6:M6"/>
    <mergeCell ref="B1:W1"/>
    <mergeCell ref="B2:W2"/>
    <mergeCell ref="A3:W3"/>
    <mergeCell ref="A4:P4"/>
    <mergeCell ref="A5:A9"/>
    <mergeCell ref="B5:B9"/>
  </mergeCells>
  <hyperlinks>
    <hyperlink ref="V82" r:id="rId1" display="https://zakupki.gov.ru/epz/contractfz223/card/contract-info.html?id=15681075"/>
    <hyperlink ref="V83" r:id="rId2" display="https://zakupki.gov.ru/epz/contractfz223/card/contract-info.html?id=15792437"/>
    <hyperlink ref="V85" r:id="rId3" display="https://zakupki.gov.ru/epz/contractfz223/card/contract-info.html?id=15861190"/>
    <hyperlink ref="V92" r:id="rId4" display="https://zakupki.gov.ru/epz/contractfz223/card/contract-info.html?id=15836703"/>
    <hyperlink ref="V98" r:id="rId5" display="https://zakupki.gov.ru/epz/contractfz223/card/contract-info.html?id=15805847"/>
    <hyperlink ref="V117" r:id="rId6" display="https://zakupki.gov.ru/epz/contractfz223/card/contract-info.html?id=15892146"/>
    <hyperlink ref="V116" r:id="rId7" display="https://zakupki.gov.ru/epz/contractfz223/card/contract-info.html?id=15892374"/>
    <hyperlink ref="V148" r:id="rId8" display="https://zakupki.gov.ru/epz/contractfz223/card/contract-info.html?id=15888660"/>
    <hyperlink ref="V138" r:id="rId9" display="https://zakupki.gov.ru/epz/contractfz223/card/contract-info.html?id=15893056"/>
    <hyperlink ref="V114" r:id="rId10" display="https://zakupki.gov.ru/epz/contractfz223/card/contract-info.html?id=15924467"/>
    <hyperlink ref="V113" r:id="rId11" display="https://zakupki.gov.ru/epz/contractfz223/card/contract-info.html?id=15924401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2023-04-06T08:18:05Z</cp:lastPrinted>
  <dcterms:created xsi:type="dcterms:W3CDTF">2023-04-07T02:44:19Z</dcterms:created>
  <dcterms:modified xsi:type="dcterms:W3CDTF">2023-04-07T02:44:19Z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